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回款率" sheetId="1" r:id="rId1"/>
  </sheets>
  <externalReferences>
    <externalReference r:id="rId2"/>
    <externalReference r:id="rId3"/>
  </externalReferences>
  <definedNames>
    <definedName name="、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p">#REF!</definedName>
    <definedName name="\s">#REF!</definedName>
    <definedName name="\w">#REF!</definedName>
    <definedName name="\W.">#REF!</definedName>
    <definedName name="\Z">#REF!</definedName>
    <definedName name="____A600000">#REF!</definedName>
    <definedName name="____A66000">#REF!</definedName>
    <definedName name="____A70000">#REF!</definedName>
    <definedName name="__A600000">#REF!</definedName>
    <definedName name="__A66000">#REF!</definedName>
    <definedName name="__A660001">#REF!</definedName>
    <definedName name="__a66001">#REF!</definedName>
    <definedName name="__A70000">#REF!</definedName>
    <definedName name="__PD014008">#REF!</definedName>
    <definedName name="__PD14009">#REF!</definedName>
    <definedName name="_A660001">#REF!</definedName>
    <definedName name="_a66001">#REF!</definedName>
    <definedName name="_Dist_Bin" hidden="1">#REF!</definedName>
    <definedName name="_Dist_Values" hidden="1">#REF!</definedName>
    <definedName name="_Fill" hidden="1">#REF!</definedName>
    <definedName name="_Key1" hidden="1">#REF!</definedName>
    <definedName name="_Order1" hidden="1">255</definedName>
    <definedName name="_PD014008">#REF!</definedName>
    <definedName name="_PD14009">#REF!</definedName>
    <definedName name="_Sort" hidden="1">#REF!</definedName>
    <definedName name="A300000000">#REF!</definedName>
    <definedName name="AA">#REF!</definedName>
    <definedName name="AAA">#REF!</definedName>
    <definedName name="AAAA">'[1]Pre-launch'!#REF!</definedName>
    <definedName name="AB">#REF!</definedName>
    <definedName name="adafa">#REF!</definedName>
    <definedName name="asd">#REF!</definedName>
    <definedName name="BBB">#REF!</definedName>
    <definedName name="CC">#REF!</definedName>
    <definedName name="_xlnm.Criteria">#REF!</definedName>
    <definedName name="Criteria_MI">#REF!</definedName>
    <definedName name="DATA">#REF!</definedName>
    <definedName name="Database" hidden="1">#REF!</definedName>
    <definedName name="Database_MI">#REF!</definedName>
    <definedName name="FFF">#REF!</definedName>
    <definedName name="jjj">#REF!</definedName>
    <definedName name="K_one">#REF!</definedName>
    <definedName name="kaas">#REF!</definedName>
    <definedName name="kkk">#REF!</definedName>
    <definedName name="PA">#REF!</definedName>
    <definedName name="PAM">#REF!</definedName>
    <definedName name="PP">#REF!</definedName>
    <definedName name="ppk">'[2]X-R'!$AE$26</definedName>
    <definedName name="_xlnm.Print_Area">#REF!</definedName>
    <definedName name="PRINT_AREA_MI">#REF!</definedName>
    <definedName name="R_">#REF!</definedName>
    <definedName name="REDATA1">#REF!</definedName>
    <definedName name="REDATA10">#REF!</definedName>
    <definedName name="REDATA11">#REF!</definedName>
    <definedName name="REDATA12">#REF!</definedName>
    <definedName name="REDATA13">#REF!</definedName>
    <definedName name="REDATA14">#REF!</definedName>
    <definedName name="REDATA15">#REF!</definedName>
    <definedName name="REDATA16">#REF!</definedName>
    <definedName name="REDATA17">#REF!</definedName>
    <definedName name="REDATA18">#REF!</definedName>
    <definedName name="REDATA19">#REF!</definedName>
    <definedName name="REDATA2">#REF!</definedName>
    <definedName name="REDATA20">#REF!</definedName>
    <definedName name="REDATA3">#REF!</definedName>
    <definedName name="REDATA4">#REF!</definedName>
    <definedName name="REDATA5">#REF!</definedName>
    <definedName name="REDATA6">#REF!</definedName>
    <definedName name="REDATA7">#REF!</definedName>
    <definedName name="REDATA8">#REF!</definedName>
    <definedName name="REDATA9">#REF!</definedName>
    <definedName name="S">#REF!</definedName>
    <definedName name="SDSKDFLFJLKF">#REF!</definedName>
    <definedName name="SFX_Data">#REF!</definedName>
    <definedName name="SFX_WBData">#REF!</definedName>
    <definedName name="SFX_WBData_A_First">#REF!</definedName>
    <definedName name="SFX_WBData_A_Last">#REF!</definedName>
    <definedName name="SFX_WBData_B_First">#REF!</definedName>
    <definedName name="SFX_WBData_B_Last">#REF!</definedName>
    <definedName name="sigma">'[2]X-R'!$AE$25</definedName>
    <definedName name="SS">#REF!</definedName>
    <definedName name="Stdev">'[2]X-R'!$AE$24</definedName>
    <definedName name="TOPMENU">#REF!</definedName>
    <definedName name="TOPMENU1">#REF!</definedName>
    <definedName name="TOPMENU2">#REF!</definedName>
    <definedName name="TOPMENU3">#REF!</definedName>
    <definedName name="TOPMENU4">#REF!</definedName>
    <definedName name="TOPMENU5">#REF!</definedName>
    <definedName name="TOPMENU6">#REF!</definedName>
    <definedName name="TOPMENU7">#REF!</definedName>
    <definedName name="TOPMENU9">#REF!</definedName>
    <definedName name="valuevx">42.314159</definedName>
    <definedName name="vertex42_copyright" hidden="1">"© 2011-2020 Vertex42 LLC"</definedName>
    <definedName name="vertex42_id" hidden="1">"family-budget-planner.xlsx"</definedName>
    <definedName name="vertex42_title" hidden="1">"Family Budget Planner"</definedName>
    <definedName name="WW">#REF!</definedName>
    <definedName name="xy">#REF!</definedName>
    <definedName name="YY">#REF!</definedName>
    <definedName name="班次调动1">#REF!</definedName>
    <definedName name="成型条件表">#REF!</definedName>
    <definedName name="错">#REF!</definedName>
    <definedName name="工">#REF!</definedName>
    <definedName name="工作">#REF!</definedName>
    <definedName name="管制圖">#REF!</definedName>
    <definedName name="科伦坡">#REF!</definedName>
    <definedName name="没">#REF!</definedName>
    <definedName name="你">#REF!</definedName>
    <definedName name="条件">#REF!</definedName>
    <definedName name="外来文件点检表新">#REF!</definedName>
    <definedName name="外来文件点检表新时期">#REF!</definedName>
    <definedName name="想">#REF!</definedName>
    <definedName name="新">#REF!</definedName>
    <definedName name="印刷ボタン">"ボタン 1787"</definedName>
    <definedName name="优先减少计划">#REF!</definedName>
    <definedName name="有">#REF!</definedName>
    <definedName name="製程能力分析">#REF!</definedName>
  </definedNames>
  <calcPr calcId="144525" concurrentCalc="0"/>
</workbook>
</file>

<file path=xl/sharedStrings.xml><?xml version="1.0" encoding="utf-8"?>
<sst xmlns="http://schemas.openxmlformats.org/spreadsheetml/2006/main" count="16" uniqueCount="16">
  <si>
    <t>公司客户月度回款率统计表</t>
  </si>
  <si>
    <t>月份：2022年1月</t>
  </si>
  <si>
    <t>单位：万元</t>
  </si>
  <si>
    <t>客户名称</t>
  </si>
  <si>
    <t>期初应收款余额</t>
  </si>
  <si>
    <t>本期新增应收账款</t>
  </si>
  <si>
    <t>本期收回应收账款</t>
  </si>
  <si>
    <t>月销售回款率</t>
  </si>
  <si>
    <t>客户1</t>
  </si>
  <si>
    <t>客户2</t>
  </si>
  <si>
    <t>客户3</t>
  </si>
  <si>
    <t>客户4</t>
  </si>
  <si>
    <t>客户5</t>
  </si>
  <si>
    <t>客户6</t>
  </si>
  <si>
    <t>客户7</t>
  </si>
  <si>
    <t>客户8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</si>
</sst>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26"/>
      <color theme="1"/>
      <name val="思源黑体 Normal"/>
      <charset val="134"/>
    </font>
    <font>
      <b/>
      <sz val="26"/>
      <color theme="1"/>
      <name val="思源黑体 Normal"/>
      <charset val="128"/>
    </font>
    <font>
      <sz val="12"/>
      <color theme="1"/>
      <name val="思源黑体 Normal"/>
      <charset val="128"/>
    </font>
    <font>
      <b/>
      <sz val="14"/>
      <color theme="1"/>
      <name val="思源黑体 Normal"/>
      <charset val="128"/>
    </font>
    <font>
      <sz val="14"/>
      <color theme="1"/>
      <name val="思源黑体 Normal"/>
      <charset val="128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57" fontId="5" fillId="0" borderId="0" xfId="0" applyNumberFormat="1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7AC1D4"/>
      <color rgb="0070BDD2"/>
      <color rgb="005FB5CD"/>
      <color rgb="0065B7CD"/>
      <color rgb="003EA6C2"/>
      <color rgb="003898B2"/>
      <color rgb="003FA5C1"/>
      <color rgb="005DB3CB"/>
      <color rgb="0061B6CD"/>
      <color rgb="007FC4D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>
        <c:manualLayout>
          <c:xMode val="edge"/>
          <c:yMode val="edge"/>
          <c:x val="0.343269633793816"/>
          <c:y val="0.003616636528028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ysClr val="windowText" lastClr="000000"/>
              </a:solidFill>
              <a:latin typeface="思源黑体 Normal" panose="020B0400000000000000" pitchFamily="34" charset="-122"/>
              <a:ea typeface="思源黑体 Normal" panose="020B0400000000000000" pitchFamily="34" charset="-122"/>
              <a:cs typeface="+mn-cs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44673449254662"/>
          <c:y val="0.227720090293454"/>
          <c:w val="0.821506412390227"/>
          <c:h val="0.628803611738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回款率!$F$3</c:f>
              <c:strCache>
                <c:ptCount val="1"/>
                <c:pt idx="0">
                  <c:v>月销售回款率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elete val="1"/>
          </c:dLbls>
          <c:cat>
            <c:strRef>
              <c:f>回款率!$B$4:$B$11</c:f>
              <c:strCache>
                <c:ptCount val="8"/>
                <c:pt idx="0">
                  <c:v>客户1</c:v>
                </c:pt>
                <c:pt idx="1">
                  <c:v>客户2</c:v>
                </c:pt>
                <c:pt idx="2">
                  <c:v>客户3</c:v>
                </c:pt>
                <c:pt idx="3">
                  <c:v>客户4</c:v>
                </c:pt>
                <c:pt idx="4">
                  <c:v>客户5</c:v>
                </c:pt>
                <c:pt idx="5">
                  <c:v>客户6</c:v>
                </c:pt>
                <c:pt idx="6">
                  <c:v>客户7</c:v>
                </c:pt>
                <c:pt idx="7">
                  <c:v>客户8</c:v>
                </c:pt>
              </c:strCache>
            </c:strRef>
          </c:cat>
          <c:val>
            <c:numRef>
              <c:f>回款率!$F$4:$F$11</c:f>
              <c:numCache>
                <c:formatCode>0.0%</c:formatCode>
                <c:ptCount val="8"/>
                <c:pt idx="0">
                  <c:v>0.524861878453039</c:v>
                </c:pt>
                <c:pt idx="1">
                  <c:v>0.47571189279732</c:v>
                </c:pt>
                <c:pt idx="2">
                  <c:v>0.962365591397849</c:v>
                </c:pt>
                <c:pt idx="3">
                  <c:v>0.775193798449612</c:v>
                </c:pt>
                <c:pt idx="4">
                  <c:v>0.895833333333333</c:v>
                </c:pt>
                <c:pt idx="5">
                  <c:v>0.807692307692308</c:v>
                </c:pt>
                <c:pt idx="6">
                  <c:v>0.862068965517241</c:v>
                </c:pt>
                <c:pt idx="7">
                  <c:v>0.709090909090909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000784"/>
        <c:axId val="1601997872"/>
      </c:barChart>
      <c:catAx>
        <c:axId val="160200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ysClr val="windowText" lastClr="000000"/>
                </a:solidFill>
                <a:latin typeface="思源黑体 Normal" panose="020B0400000000000000" pitchFamily="34" charset="-122"/>
                <a:ea typeface="思源黑体 Normal" panose="020B0400000000000000" pitchFamily="34" charset="-122"/>
                <a:cs typeface="+mn-cs"/>
              </a:defRPr>
            </a:pPr>
          </a:p>
        </c:txPr>
        <c:crossAx val="1601997872"/>
        <c:crosses val="autoZero"/>
        <c:auto val="1"/>
        <c:lblAlgn val="ctr"/>
        <c:lblOffset val="100"/>
        <c:noMultiLvlLbl val="0"/>
      </c:catAx>
      <c:valAx>
        <c:axId val="160199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ysClr val="windowText" lastClr="000000"/>
                </a:solidFill>
                <a:latin typeface="思源黑体 Normal" panose="020B0400000000000000" pitchFamily="34" charset="-122"/>
                <a:ea typeface="思源黑体 Normal" panose="020B0400000000000000" pitchFamily="34" charset="-122"/>
                <a:cs typeface="+mn-cs"/>
              </a:defRPr>
            </a:pPr>
          </a:p>
        </c:txPr>
        <c:crossAx val="160200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思源黑体 Normal" panose="020B0400000000000000" pitchFamily="34" charset="-122"/>
          <a:ea typeface="思源黑体 Normal" panose="020B0400000000000000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6525252525252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1" i="0" u="none" strike="noStrike" kern="1200" cap="all" baseline="0">
              <a:solidFill>
                <a:sysClr val="windowText" lastClr="000000"/>
              </a:solidFill>
              <a:latin typeface="思源黑体 Normal" panose="020B0400000000000000" pitchFamily="34" charset="-122"/>
              <a:ea typeface="思源黑体 Normal" panose="020B0400000000000000" pitchFamily="34" charset="-122"/>
              <a:cs typeface="+mn-cs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回款率!$E$3</c:f>
              <c:strCache>
                <c:ptCount val="1"/>
                <c:pt idx="0">
                  <c:v>本期收回应收账款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rgbClr val="70BDD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rgbClr val="3EA6C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rgbClr val="7FC4D7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rgbClr val="65B7CD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0.0538720538720539"/>
                  <c:y val="0.0251798561151079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ysClr val="windowText" lastClr="000000"/>
                      </a:solidFill>
                      <a:latin typeface="思源黑体 Normal" panose="020B0400000000000000" pitchFamily="34" charset="-122"/>
                      <a:ea typeface="思源黑体 Normal" panose="020B0400000000000000" pitchFamily="34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0235690235690234"/>
                  <c:y val="0.0287769784172662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ysClr val="windowText" lastClr="000000"/>
                      </a:solidFill>
                      <a:latin typeface="思源黑体 Normal" panose="020B0400000000000000" pitchFamily="34" charset="-122"/>
                      <a:ea typeface="思源黑体 Normal" panose="020B0400000000000000" pitchFamily="34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740740740740741"/>
                  <c:y val="-0.0143884892086331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ysClr val="windowText" lastClr="000000"/>
                      </a:solidFill>
                      <a:latin typeface="思源黑体 Normal" panose="020B0400000000000000" pitchFamily="34" charset="-122"/>
                      <a:ea typeface="思源黑体 Normal" panose="020B0400000000000000" pitchFamily="34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303030303030303"/>
                  <c:y val="0.0215827338129496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ysClr val="windowText" lastClr="000000"/>
                      </a:solidFill>
                      <a:latin typeface="思源黑体 Normal" panose="020B0400000000000000" pitchFamily="34" charset="-122"/>
                      <a:ea typeface="思源黑体 Normal" panose="020B0400000000000000" pitchFamily="34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505050505050505"/>
                  <c:y val="0.010791366906474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ysClr val="windowText" lastClr="000000"/>
                      </a:solidFill>
                      <a:latin typeface="思源黑体 Normal" panose="020B0400000000000000" pitchFamily="34" charset="-122"/>
                      <a:ea typeface="思源黑体 Normal" panose="020B0400000000000000" pitchFamily="34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0336700336700337"/>
                  <c:y val="-0.0359712230215827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ysClr val="windowText" lastClr="000000"/>
                      </a:solidFill>
                      <a:latin typeface="思源黑体 Normal" panose="020B0400000000000000" pitchFamily="34" charset="-122"/>
                      <a:ea typeface="思源黑体 Normal" panose="020B0400000000000000" pitchFamily="34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0538720538720539"/>
                  <c:y val="-0.0431654676258993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ysClr val="windowText" lastClr="000000"/>
                      </a:solidFill>
                      <a:latin typeface="思源黑体 Normal" panose="020B0400000000000000" pitchFamily="34" charset="-122"/>
                      <a:ea typeface="思源黑体 Normal" panose="020B0400000000000000" pitchFamily="34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0.0303030303030303"/>
                  <c:y val="0.0215827338129496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ysClr val="windowText" lastClr="000000"/>
                      </a:solidFill>
                      <a:latin typeface="思源黑体 Normal" panose="020B0400000000000000" pitchFamily="34" charset="-122"/>
                      <a:ea typeface="思源黑体 Normal" panose="020B0400000000000000" pitchFamily="34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000" b="1" i="0" u="none" strike="noStrike" kern="1200" spc="0" baseline="0">
                    <a:solidFill>
                      <a:sysClr val="windowText" lastClr="000000"/>
                    </a:solidFill>
                    <a:latin typeface="思源黑体 Normal" panose="020B0400000000000000" pitchFamily="34" charset="-122"/>
                    <a:ea typeface="思源黑体 Normal" panose="020B0400000000000000" pitchFamily="34" charset="-122"/>
                    <a:cs typeface="+mn-cs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回款率!$B$4:$B$11</c:f>
              <c:strCache>
                <c:ptCount val="8"/>
                <c:pt idx="0">
                  <c:v>客户1</c:v>
                </c:pt>
                <c:pt idx="1">
                  <c:v>客户2</c:v>
                </c:pt>
                <c:pt idx="2">
                  <c:v>客户3</c:v>
                </c:pt>
                <c:pt idx="3">
                  <c:v>客户4</c:v>
                </c:pt>
                <c:pt idx="4">
                  <c:v>客户5</c:v>
                </c:pt>
                <c:pt idx="5">
                  <c:v>客户6</c:v>
                </c:pt>
                <c:pt idx="6">
                  <c:v>客户7</c:v>
                </c:pt>
                <c:pt idx="7">
                  <c:v>客户8</c:v>
                </c:pt>
              </c:strCache>
            </c:strRef>
          </c:cat>
          <c:val>
            <c:numRef>
              <c:f>回款率!$E$4:$E$11</c:f>
              <c:numCache>
                <c:formatCode>General</c:formatCode>
                <c:ptCount val="8"/>
                <c:pt idx="0">
                  <c:v>80</c:v>
                </c:pt>
                <c:pt idx="1">
                  <c:v>242</c:v>
                </c:pt>
                <c:pt idx="2">
                  <c:v>331</c:v>
                </c:pt>
                <c:pt idx="3">
                  <c:v>35</c:v>
                </c:pt>
                <c:pt idx="4">
                  <c:v>41</c:v>
                </c:pt>
                <c:pt idx="5">
                  <c:v>18</c:v>
                </c:pt>
                <c:pt idx="6">
                  <c:v>62</c:v>
                </c:pt>
                <c:pt idx="7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思源黑体 Normal" panose="020B0400000000000000" pitchFamily="34" charset="-122"/>
          <a:ea typeface="思源黑体 Normal" panose="020B0400000000000000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927101</xdr:colOff>
      <xdr:row>12</xdr:row>
      <xdr:rowOff>31750</xdr:rowOff>
    </xdr:from>
    <xdr:to>
      <xdr:col>6</xdr:col>
      <xdr:colOff>15875</xdr:colOff>
      <xdr:row>34</xdr:row>
      <xdr:rowOff>63500</xdr:rowOff>
    </xdr:to>
    <xdr:graphicFrame>
      <xdr:nvGraphicFramePr>
        <xdr:cNvPr id="2" name="图表 1"/>
        <xdr:cNvGraphicFramePr/>
      </xdr:nvGraphicFramePr>
      <xdr:xfrm>
        <a:off x="4092575" y="5095875"/>
        <a:ext cx="4907915" cy="38036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</xdr:row>
      <xdr:rowOff>25399</xdr:rowOff>
    </xdr:from>
    <xdr:to>
      <xdr:col>3</xdr:col>
      <xdr:colOff>889000</xdr:colOff>
      <xdr:row>35</xdr:row>
      <xdr:rowOff>38100</xdr:rowOff>
    </xdr:to>
    <xdr:graphicFrame>
      <xdr:nvGraphicFramePr>
        <xdr:cNvPr id="3" name="图表 2"/>
        <xdr:cNvGraphicFramePr/>
      </xdr:nvGraphicFramePr>
      <xdr:xfrm>
        <a:off x="124460" y="5088890"/>
        <a:ext cx="3930015" cy="39566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\e\&#20195;&#26126;&#28023;\&#26032;&#20135;&#21697;\744-78044(02LI209276A0)&#25511;&#21046;&#35745;&#2101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o-1\&#9733;&#20849;&#20139;&#36164;&#26009;&#9733;\SPC&amp;CP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中国語"/>
      <sheetName val="控制计划"/>
      <sheetName val="控制计划 (4)"/>
      <sheetName val="Pre-launch"/>
      <sheetName val="控制计划 (2)"/>
      <sheetName val="控制计划 (3)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X-R"/>
      <sheetName val="CPK"/>
      <sheetName val="GASKET"/>
      <sheetName val="X-S"/>
      <sheetName val="中位数"/>
      <sheetName val="CPK M"/>
      <sheetName val="X-MR"/>
      <sheetName val="p-chart"/>
      <sheetName val="np-chart "/>
      <sheetName val="c-chart "/>
      <sheetName val="u-chart "/>
      <sheetName val="常数＆公式"/>
      <sheetName val="正态分布"/>
      <sheetName val="控制图选用指南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F11"/>
  <sheetViews>
    <sheetView showGridLines="0" tabSelected="1" zoomScale="80" zoomScaleNormal="80" workbookViewId="0">
      <selection activeCell="B1" sqref="B1:F1"/>
    </sheetView>
  </sheetViews>
  <sheetFormatPr defaultColWidth="9" defaultRowHeight="13.5" outlineLevelCol="5"/>
  <cols>
    <col min="1" max="1" width="1.63333333333333" style="2" customWidth="1"/>
    <col min="2" max="2" width="16.5416666666667" style="2" customWidth="1"/>
    <col min="3" max="5" width="23.3666666666667" style="2" customWidth="1"/>
    <col min="6" max="6" width="29.6333333333333" style="2" customWidth="1"/>
    <col min="7" max="7" width="1.63333333333333" style="2" customWidth="1"/>
    <col min="8" max="16384" width="9" style="2"/>
  </cols>
  <sheetData>
    <row r="1" ht="83" customHeight="1" spans="2:6">
      <c r="B1" s="3" t="s">
        <v>0</v>
      </c>
      <c r="C1" s="4"/>
      <c r="D1" s="4"/>
      <c r="E1" s="4"/>
      <c r="F1" s="4"/>
    </row>
    <row r="2" s="1" customFormat="1" ht="26.25" customHeight="1" spans="2:6">
      <c r="B2" s="5" t="s">
        <v>1</v>
      </c>
      <c r="C2" s="6"/>
      <c r="D2" s="6"/>
      <c r="E2" s="7"/>
      <c r="F2" s="7" t="s">
        <v>2</v>
      </c>
    </row>
    <row r="3" s="1" customFormat="1" ht="36" customHeight="1" spans="2:6"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</row>
    <row r="4" s="1" customFormat="1" ht="30" customHeight="1" spans="2:6">
      <c r="B4" s="9" t="s">
        <v>8</v>
      </c>
      <c r="C4" s="9">
        <v>15</v>
      </c>
      <c r="D4" s="9">
        <v>166</v>
      </c>
      <c r="E4" s="9">
        <v>80</v>
      </c>
      <c r="F4" s="10">
        <f>(C4+E4)/(D4+C4)</f>
        <v>0.524861878453039</v>
      </c>
    </row>
    <row r="5" s="1" customFormat="1" ht="30" customHeight="1" spans="2:6">
      <c r="B5" s="9" t="s">
        <v>9</v>
      </c>
      <c r="C5" s="9">
        <v>42</v>
      </c>
      <c r="D5" s="9">
        <v>555</v>
      </c>
      <c r="E5" s="9">
        <v>242</v>
      </c>
      <c r="F5" s="10">
        <f t="shared" ref="F5:F10" si="0">(C5+E5)/(D5+C5)</f>
        <v>0.47571189279732</v>
      </c>
    </row>
    <row r="6" s="1" customFormat="1" ht="30" customHeight="1" spans="2:6">
      <c r="B6" s="9" t="s">
        <v>10</v>
      </c>
      <c r="C6" s="9">
        <v>27</v>
      </c>
      <c r="D6" s="9">
        <v>345</v>
      </c>
      <c r="E6" s="9">
        <v>331</v>
      </c>
      <c r="F6" s="10">
        <f t="shared" si="0"/>
        <v>0.962365591397849</v>
      </c>
    </row>
    <row r="7" s="1" customFormat="1" ht="30" customHeight="1" spans="2:6">
      <c r="B7" s="9" t="s">
        <v>11</v>
      </c>
      <c r="C7" s="9">
        <v>165</v>
      </c>
      <c r="D7" s="9">
        <v>93</v>
      </c>
      <c r="E7" s="9">
        <v>35</v>
      </c>
      <c r="F7" s="10">
        <f t="shared" si="0"/>
        <v>0.775193798449612</v>
      </c>
    </row>
    <row r="8" s="1" customFormat="1" ht="30" customHeight="1" spans="2:6">
      <c r="B8" s="9" t="s">
        <v>12</v>
      </c>
      <c r="C8" s="9">
        <v>88</v>
      </c>
      <c r="D8" s="9">
        <v>56</v>
      </c>
      <c r="E8" s="9">
        <v>41</v>
      </c>
      <c r="F8" s="10">
        <f t="shared" si="0"/>
        <v>0.895833333333333</v>
      </c>
    </row>
    <row r="9" s="1" customFormat="1" ht="30" customHeight="1" spans="2:6">
      <c r="B9" s="9" t="s">
        <v>13</v>
      </c>
      <c r="C9" s="9">
        <v>45</v>
      </c>
      <c r="D9" s="9">
        <v>33</v>
      </c>
      <c r="E9" s="9">
        <v>18</v>
      </c>
      <c r="F9" s="10">
        <f t="shared" si="0"/>
        <v>0.807692307692308</v>
      </c>
    </row>
    <row r="10" s="1" customFormat="1" ht="30" customHeight="1" spans="2:6">
      <c r="B10" s="9" t="s">
        <v>14</v>
      </c>
      <c r="C10" s="9">
        <v>38</v>
      </c>
      <c r="D10" s="9">
        <v>78</v>
      </c>
      <c r="E10" s="9">
        <v>62</v>
      </c>
      <c r="F10" s="10">
        <f t="shared" si="0"/>
        <v>0.862068965517241</v>
      </c>
    </row>
    <row r="11" s="1" customFormat="1" ht="30" customHeight="1" spans="2:6">
      <c r="B11" s="9" t="s">
        <v>15</v>
      </c>
      <c r="C11" s="9">
        <v>21</v>
      </c>
      <c r="D11" s="9">
        <v>89</v>
      </c>
      <c r="E11" s="9">
        <v>57</v>
      </c>
      <c r="F11" s="10">
        <f t="shared" ref="F11" si="1">(C11+E11)/(D11+C11)</f>
        <v>0.709090909090909</v>
      </c>
    </row>
  </sheetData>
  <mergeCells count="1">
    <mergeCell ref="B1:F1"/>
  </mergeCells>
  <conditionalFormatting sqref="F4:F11">
    <cfRule type="dataBar" priority="1">
      <dataBar>
        <cfvo type="min"/>
        <cfvo type="max"/>
        <color theme="8"/>
      </dataBar>
      <extLst>
        <ext xmlns:x14="http://schemas.microsoft.com/office/spreadsheetml/2009/9/main" uri="{B025F937-C7B1-47D3-B67F-A62EFF666E3E}">
          <x14:id>{90af89e8-98cc-4f24-bf50-8ce9d809852a}</x14:id>
        </ext>
      </extLst>
    </cfRule>
  </conditionalFormatting>
  <printOptions horizontalCentered="1"/>
  <pageMargins left="0.118110236220472" right="0.118110236220472" top="0.748031496062992" bottom="0.15748031496063" header="0.31496062992126" footer="0.31496062992126"/>
  <pageSetup paperSize="9" scale="88" orientation="portrait"/>
  <headerFooter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0af89e8-98cc-4f24-bf50-8ce9d80985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F4:F11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回款率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2022-01-23T06:08:00Z</dcterms:created>
  <dcterms:modified xsi:type="dcterms:W3CDTF">2022-02-14T06:42:34Z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47967420FB9A4DB7A2D68800F1A496BA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v1.0_mb_XyJEbD5YtirIQfw4faR3RQ==</vt:lpwstr>
  </property>
</Properties>
</file>