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540" activeTab="11"/>
  </bookViews>
  <sheets>
    <sheet name="1月" sheetId="12" r:id="rId1"/>
    <sheet name="2月" sheetId="11" r:id="rId2"/>
    <sheet name="3月" sheetId="10" r:id="rId3"/>
    <sheet name="4月" sheetId="9" r:id="rId4"/>
    <sheet name="5月" sheetId="8" r:id="rId5"/>
    <sheet name="6月" sheetId="7" r:id="rId6"/>
    <sheet name="7月" sheetId="6" r:id="rId7"/>
    <sheet name="8月" sheetId="5" r:id="rId8"/>
    <sheet name="9月" sheetId="1" r:id="rId9"/>
    <sheet name="10月" sheetId="2" r:id="rId10"/>
    <sheet name="11月" sheetId="3" r:id="rId11"/>
    <sheet name="12月" sheetId="4" r:id="rId12"/>
  </sheets>
  <calcPr calcId="144525"/>
</workbook>
</file>

<file path=xl/sharedStrings.xml><?xml version="1.0" encoding="utf-8"?>
<sst xmlns="http://schemas.openxmlformats.org/spreadsheetml/2006/main" count="200" uniqueCount="24">
  <si>
    <t>年</t>
  </si>
  <si>
    <t>月</t>
  </si>
  <si>
    <t>Sunday</t>
  </si>
  <si>
    <t>Monday</t>
  </si>
  <si>
    <t>Tuesday</t>
  </si>
  <si>
    <t>Wednesday</t>
  </si>
  <si>
    <t>Thursday</t>
  </si>
  <si>
    <t>Friday</t>
  </si>
  <si>
    <t>Saturday</t>
  </si>
  <si>
    <t>星期日</t>
  </si>
  <si>
    <t>星期一</t>
  </si>
  <si>
    <t>星期二</t>
  </si>
  <si>
    <t>星期三</t>
  </si>
  <si>
    <t>星期四</t>
  </si>
  <si>
    <t>星期五</t>
  </si>
  <si>
    <t>星期六</t>
  </si>
  <si>
    <t>**技能竞赛</t>
  </si>
  <si>
    <t>工作</t>
  </si>
  <si>
    <t>3:00到南京**地点</t>
  </si>
  <si>
    <t>出差</t>
  </si>
  <si>
    <t>和同学聚餐</t>
  </si>
  <si>
    <t>个人</t>
  </si>
  <si>
    <t>18:00**会议</t>
  </si>
  <si>
    <t>会议</t>
  </si>
</sst>
</file>

<file path=xl/styles.xml><?xml version="1.0" encoding="utf-8"?>
<styleSheet xmlns="http://schemas.openxmlformats.org/spreadsheetml/2006/main">
  <numFmts count="8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&quot;• &quot;@"/>
    <numFmt numFmtId="41" formatCode="_ * #,##0_ ;_ * \-#,##0_ ;_ * &quot;-&quot;_ ;_ @_ "/>
    <numFmt numFmtId="177" formatCode="dd"/>
    <numFmt numFmtId="178" formatCode="00"/>
    <numFmt numFmtId="179" formatCode="&quot;◾ &quot;@"/>
  </numFmts>
  <fonts count="31">
    <font>
      <sz val="11"/>
      <color theme="1"/>
      <name val="等线"/>
      <charset val="134"/>
      <scheme val="minor"/>
    </font>
    <font>
      <sz val="11"/>
      <color theme="1"/>
      <name val="微软雅黑"/>
      <charset val="134"/>
    </font>
    <font>
      <sz val="11"/>
      <color theme="1" tint="0.35"/>
      <name val="Arial Black"/>
      <charset val="134"/>
    </font>
    <font>
      <sz val="9"/>
      <color theme="1"/>
      <name val="微软雅黑"/>
      <charset val="134"/>
    </font>
    <font>
      <sz val="20"/>
      <color theme="1" tint="0.35"/>
      <name val="Arial Black"/>
      <charset val="134"/>
    </font>
    <font>
      <sz val="10"/>
      <color theme="1" tint="0.5"/>
      <name val="微软雅黑"/>
      <charset val="134"/>
    </font>
    <font>
      <sz val="8"/>
      <color rgb="FFFFFF00"/>
      <name val="Arial Black"/>
      <charset val="134"/>
    </font>
    <font>
      <sz val="10"/>
      <color rgb="FF404040"/>
      <name val="微软雅黑"/>
      <charset val="134"/>
    </font>
    <font>
      <sz val="11"/>
      <color theme="1" tint="0.5"/>
      <name val="Arial Black"/>
      <charset val="134"/>
    </font>
    <font>
      <sz val="9"/>
      <color theme="1" tint="0.35"/>
      <name val="微软雅黑"/>
      <charset val="134"/>
    </font>
    <font>
      <sz val="8"/>
      <color theme="1"/>
      <name val="微软雅黑"/>
      <charset val="134"/>
    </font>
    <font>
      <sz val="11"/>
      <color rgb="FF262626"/>
      <name val="微软雅黑"/>
      <charset val="134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9C65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32BE7D"/>
        <bgColor rgb="FF000000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rgb="FF32BE7D"/>
      </bottom>
      <diagonal/>
    </border>
    <border>
      <left/>
      <right/>
      <top style="thin">
        <color rgb="FFD9DCDF"/>
      </top>
      <bottom/>
      <diagonal/>
    </border>
    <border>
      <left/>
      <right/>
      <top style="thin">
        <color rgb="FFDFE1E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2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4" fillId="0" borderId="6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25" fillId="28" borderId="8" applyNumberFormat="0" applyAlignment="0" applyProtection="0">
      <alignment vertical="center"/>
    </xf>
    <xf numFmtId="0" fontId="27" fillId="28" borderId="4" applyNumberFormat="0" applyAlignment="0" applyProtection="0">
      <alignment vertical="center"/>
    </xf>
    <xf numFmtId="0" fontId="26" fillId="29" borderId="9" applyNumberFormat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</cellStyleXfs>
  <cellXfs count="24">
    <xf numFmtId="0" fontId="0" fillId="0" borderId="0" xfId="0"/>
    <xf numFmtId="0" fontId="1" fillId="0" borderId="0" xfId="0" applyFont="1" applyBorder="1"/>
    <xf numFmtId="0" fontId="2" fillId="0" borderId="0" xfId="0" applyFont="1" applyBorder="1"/>
    <xf numFmtId="0" fontId="3" fillId="0" borderId="0" xfId="0" applyFont="1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178" fontId="4" fillId="0" borderId="0" xfId="0" applyNumberFormat="1" applyFont="1" applyBorder="1" applyAlignment="1">
      <alignment horizontal="center" vertical="center"/>
    </xf>
    <xf numFmtId="0" fontId="6" fillId="2" borderId="0" xfId="0" applyNumberFormat="1" applyFont="1" applyFill="1" applyAlignment="1">
      <alignment horizontal="center" vertical="center"/>
    </xf>
    <xf numFmtId="0" fontId="6" fillId="2" borderId="0" xfId="0" applyNumberFormat="1" applyFont="1" applyFill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177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center" vertical="center"/>
    </xf>
    <xf numFmtId="177" fontId="8" fillId="0" borderId="0" xfId="0" applyNumberFormat="1" applyFont="1" applyBorder="1" applyAlignment="1">
      <alignment horizontal="left" vertical="center"/>
    </xf>
    <xf numFmtId="0" fontId="8" fillId="0" borderId="0" xfId="0" applyFont="1" applyBorder="1" applyAlignment="1">
      <alignment horizontal="center" vertical="center"/>
    </xf>
    <xf numFmtId="179" fontId="9" fillId="0" borderId="0" xfId="0" applyNumberFormat="1" applyFont="1" applyFill="1" applyBorder="1" applyAlignment="1">
      <alignment horizontal="left" vertical="center"/>
    </xf>
    <xf numFmtId="0" fontId="10" fillId="0" borderId="0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177" fontId="2" fillId="0" borderId="2" xfId="0" applyNumberFormat="1" applyFont="1" applyBorder="1" applyAlignment="1">
      <alignment horizontal="left" vertical="center"/>
    </xf>
    <xf numFmtId="177" fontId="8" fillId="0" borderId="3" xfId="0" applyNumberFormat="1" applyFont="1" applyBorder="1" applyAlignment="1">
      <alignment horizontal="left" vertical="center"/>
    </xf>
    <xf numFmtId="176" fontId="11" fillId="0" borderId="0" xfId="0" applyNumberFormat="1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176" fontId="11" fillId="2" borderId="0" xfId="0" applyNumberFormat="1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8">
    <dxf>
      <font>
        <b val="1"/>
        <i val="0"/>
        <color rgb="FFFF4545"/>
      </font>
    </dxf>
    <dxf>
      <font>
        <b val="1"/>
        <i val="0"/>
        <color rgb="FF32BE7D"/>
      </font>
    </dxf>
    <dxf>
      <fill>
        <patternFill patternType="solid">
          <bgColor theme="7" tint="0.8"/>
        </patternFill>
      </fill>
    </dxf>
    <dxf>
      <fill>
        <patternFill patternType="solid">
          <bgColor theme="9" tint="0.8"/>
        </patternFill>
      </fill>
    </dxf>
    <dxf>
      <fill>
        <patternFill patternType="solid">
          <bgColor theme="8" tint="0.8"/>
        </patternFill>
      </fill>
    </dxf>
    <dxf>
      <fill>
        <patternFill patternType="solid">
          <bgColor rgb="FFF2F4F8"/>
        </patternFill>
      </fill>
    </dxf>
    <dxf>
      <fill>
        <patternFill patternType="solid">
          <bgColor rgb="FFFFCBCB"/>
        </patternFill>
      </fill>
    </dxf>
    <dxf>
      <fill>
        <patternFill patternType="solid">
          <bgColor rgb="FFDAC2ED"/>
        </patternFill>
      </fill>
    </dxf>
  </dxfs>
  <tableStyles count="0" defaultTableStyle="TableStyleMedium2" defaultPivotStyle="PivotStyleLight16"/>
  <colors>
    <mruColors>
      <color rgb="00DFE1E4"/>
      <color rgb="0032BE7D"/>
      <color rgb="00FF4545"/>
      <color rgb="00D9DCDF"/>
      <color rgb="00FFA9A9"/>
      <color rgb="00FFCBCB"/>
      <color rgb="00E8EAEE"/>
      <color rgb="00F2F4F8"/>
      <color rgb="00DAC2ED"/>
      <color rgb="0066D7A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5" Type="http://schemas.openxmlformats.org/officeDocument/2006/relationships/sharedStrings" Target="sharedStrings.xml"/><Relationship Id="rId14" Type="http://schemas.openxmlformats.org/officeDocument/2006/relationships/styles" Target="styles.xml"/><Relationship Id="rId13" Type="http://schemas.openxmlformats.org/officeDocument/2006/relationships/theme" Target="theme/theme1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10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11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12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2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3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4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5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6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7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8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_rels/drawing9.xml.rels><?xml version="1.0" encoding="UTF-8" standalone="yes"?>
<Relationships xmlns="http://schemas.openxmlformats.org/package/2006/relationships"><Relationship Id="rId9" Type="http://schemas.openxmlformats.org/officeDocument/2006/relationships/hyperlink" Target="#'3&#26376;'!A1"/><Relationship Id="rId8" Type="http://schemas.openxmlformats.org/officeDocument/2006/relationships/hyperlink" Target="#'4&#26376;'!A1"/><Relationship Id="rId7" Type="http://schemas.openxmlformats.org/officeDocument/2006/relationships/hyperlink" Target="#'11&#26376;'!A1"/><Relationship Id="rId6" Type="http://schemas.openxmlformats.org/officeDocument/2006/relationships/hyperlink" Target="#'10&#26376;'!A1"/><Relationship Id="rId5" Type="http://schemas.openxmlformats.org/officeDocument/2006/relationships/hyperlink" Target="#'9&#26376;'!A1"/><Relationship Id="rId4" Type="http://schemas.openxmlformats.org/officeDocument/2006/relationships/hyperlink" Target="#'8&#26376;'!A1"/><Relationship Id="rId3" Type="http://schemas.openxmlformats.org/officeDocument/2006/relationships/hyperlink" Target="#'7&#26376;'!A1"/><Relationship Id="rId2" Type="http://schemas.openxmlformats.org/officeDocument/2006/relationships/hyperlink" Target="#'6&#26376;'!A1"/><Relationship Id="rId12" Type="http://schemas.openxmlformats.org/officeDocument/2006/relationships/hyperlink" Target="#'12&#26376;'!A1"/><Relationship Id="rId11" Type="http://schemas.openxmlformats.org/officeDocument/2006/relationships/hyperlink" Target="#'1&#26376;'!A1"/><Relationship Id="rId10" Type="http://schemas.openxmlformats.org/officeDocument/2006/relationships/hyperlink" Target="#'2&#26376;'!A1"/><Relationship Id="rId1" Type="http://schemas.openxmlformats.org/officeDocument/2006/relationships/hyperlink" Target="#'5&#26376;'!A1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3" name="流程图: 可选过程 2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4" name="流程图: 可选过程 3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5" name="流程图: 可选过程 4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6" name="流程图: 可选过程 5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7" name="流程图: 可选过程 6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8" name="流程图: 可选过程 7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9" name="流程图: 可选过程 8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10" name="流程图: 可选过程 9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11" name="流程图: 可选过程 10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12" name="流程图: 可选过程 11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13" name="流程图: 可选过程 12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14" name="流程图: 可选过程 13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5" name="流程图: 可选过程 14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6" name="流程图: 可选过程 15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17" name="流程图: 可选过程 16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9</xdr:col>
      <xdr:colOff>1174115</xdr:colOff>
      <xdr:row>0</xdr:row>
      <xdr:rowOff>93980</xdr:rowOff>
    </xdr:from>
    <xdr:to>
      <xdr:col>12</xdr:col>
      <xdr:colOff>50800</xdr:colOff>
      <xdr:row>0</xdr:row>
      <xdr:rowOff>435610</xdr:rowOff>
    </xdr:to>
    <xdr:sp>
      <xdr:nvSpPr>
        <xdr:cNvPr id="18" name="流程图: 可选过程 17">
          <a:hlinkClick xmlns:r="http://schemas.openxmlformats.org/officeDocument/2006/relationships" r:id="rId1"/>
        </xdr:cNvPr>
        <xdr:cNvSpPr/>
      </xdr:nvSpPr>
      <xdr:spPr>
        <a:xfrm>
          <a:off x="676148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05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194310</xdr:colOff>
      <xdr:row>0</xdr:row>
      <xdr:rowOff>93980</xdr:rowOff>
    </xdr:from>
    <xdr:to>
      <xdr:col>12</xdr:col>
      <xdr:colOff>747395</xdr:colOff>
      <xdr:row>0</xdr:row>
      <xdr:rowOff>435610</xdr:rowOff>
    </xdr:to>
    <xdr:sp>
      <xdr:nvSpPr>
        <xdr:cNvPr id="19" name="流程图: 可选过程 18">
          <a:hlinkClick xmlns:r="http://schemas.openxmlformats.org/officeDocument/2006/relationships" r:id="rId2"/>
        </xdr:cNvPr>
        <xdr:cNvSpPr/>
      </xdr:nvSpPr>
      <xdr:spPr>
        <a:xfrm>
          <a:off x="764413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06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12</xdr:col>
      <xdr:colOff>890270</xdr:colOff>
      <xdr:row>0</xdr:row>
      <xdr:rowOff>93980</xdr:rowOff>
    </xdr:from>
    <xdr:to>
      <xdr:col>13</xdr:col>
      <xdr:colOff>86995</xdr:colOff>
      <xdr:row>0</xdr:row>
      <xdr:rowOff>435610</xdr:rowOff>
    </xdr:to>
    <xdr:sp>
      <xdr:nvSpPr>
        <xdr:cNvPr id="20" name="流程图: 可选过程 19">
          <a:hlinkClick xmlns:r="http://schemas.openxmlformats.org/officeDocument/2006/relationships" r:id="rId3"/>
        </xdr:cNvPr>
        <xdr:cNvSpPr/>
      </xdr:nvSpPr>
      <xdr:spPr>
        <a:xfrm>
          <a:off x="834009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07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13</xdr:col>
      <xdr:colOff>230505</xdr:colOff>
      <xdr:row>0</xdr:row>
      <xdr:rowOff>93980</xdr:rowOff>
    </xdr:from>
    <xdr:to>
      <xdr:col>15</xdr:col>
      <xdr:colOff>463550</xdr:colOff>
      <xdr:row>0</xdr:row>
      <xdr:rowOff>435610</xdr:rowOff>
    </xdr:to>
    <xdr:sp>
      <xdr:nvSpPr>
        <xdr:cNvPr id="21" name="流程图: 可选过程 20">
          <a:hlinkClick xmlns:r="http://schemas.openxmlformats.org/officeDocument/2006/relationships" r:id="rId4"/>
        </xdr:cNvPr>
        <xdr:cNvSpPr/>
      </xdr:nvSpPr>
      <xdr:spPr>
        <a:xfrm>
          <a:off x="918718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08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606425</xdr:colOff>
      <xdr:row>0</xdr:row>
      <xdr:rowOff>93980</xdr:rowOff>
    </xdr:from>
    <xdr:to>
      <xdr:col>15</xdr:col>
      <xdr:colOff>1159510</xdr:colOff>
      <xdr:row>0</xdr:row>
      <xdr:rowOff>435610</xdr:rowOff>
    </xdr:to>
    <xdr:sp>
      <xdr:nvSpPr>
        <xdr:cNvPr id="22" name="流程图: 可选过程 21">
          <a:hlinkClick xmlns:r="http://schemas.openxmlformats.org/officeDocument/2006/relationships" r:id="rId5"/>
        </xdr:cNvPr>
        <xdr:cNvSpPr/>
      </xdr:nvSpPr>
      <xdr:spPr>
        <a:xfrm>
          <a:off x="9918700" y="93980"/>
          <a:ext cx="553085" cy="341630"/>
        </a:xfrm>
        <a:prstGeom prst="flowChartAlternateProcess">
          <a:avLst/>
        </a:prstGeom>
        <a:solidFill>
          <a:srgbClr val="66D7A0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09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15</xdr:col>
      <xdr:colOff>1302385</xdr:colOff>
      <xdr:row>0</xdr:row>
      <xdr:rowOff>93980</xdr:rowOff>
    </xdr:from>
    <xdr:to>
      <xdr:col>18</xdr:col>
      <xdr:colOff>179070</xdr:colOff>
      <xdr:row>0</xdr:row>
      <xdr:rowOff>435610</xdr:rowOff>
    </xdr:to>
    <xdr:sp>
      <xdr:nvSpPr>
        <xdr:cNvPr id="23" name="流程图: 可选过程 22">
          <a:hlinkClick xmlns:r="http://schemas.openxmlformats.org/officeDocument/2006/relationships" r:id="rId6"/>
        </xdr:cNvPr>
        <xdr:cNvSpPr/>
      </xdr:nvSpPr>
      <xdr:spPr>
        <a:xfrm>
          <a:off x="10614660" y="93980"/>
          <a:ext cx="73914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10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322580</xdr:colOff>
      <xdr:row>0</xdr:row>
      <xdr:rowOff>93980</xdr:rowOff>
    </xdr:from>
    <xdr:to>
      <xdr:col>18</xdr:col>
      <xdr:colOff>875665</xdr:colOff>
      <xdr:row>0</xdr:row>
      <xdr:rowOff>435610</xdr:rowOff>
    </xdr:to>
    <xdr:sp>
      <xdr:nvSpPr>
        <xdr:cNvPr id="24" name="流程图: 可选过程 23">
          <a:hlinkClick xmlns:r="http://schemas.openxmlformats.org/officeDocument/2006/relationships" r:id="rId7"/>
        </xdr:cNvPr>
        <xdr:cNvSpPr/>
      </xdr:nvSpPr>
      <xdr:spPr>
        <a:xfrm>
          <a:off x="114973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9</xdr:col>
      <xdr:colOff>478155</xdr:colOff>
      <xdr:row>0</xdr:row>
      <xdr:rowOff>93980</xdr:rowOff>
    </xdr:from>
    <xdr:to>
      <xdr:col>9</xdr:col>
      <xdr:colOff>1031240</xdr:colOff>
      <xdr:row>0</xdr:row>
      <xdr:rowOff>435610</xdr:rowOff>
    </xdr:to>
    <xdr:sp>
      <xdr:nvSpPr>
        <xdr:cNvPr id="25" name="流程图: 可选过程 24">
          <a:hlinkClick xmlns:r="http://schemas.openxmlformats.org/officeDocument/2006/relationships" r:id="rId8"/>
        </xdr:cNvPr>
        <xdr:cNvSpPr/>
      </xdr:nvSpPr>
      <xdr:spPr>
        <a:xfrm>
          <a:off x="606552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04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7</xdr:col>
      <xdr:colOff>102235</xdr:colOff>
      <xdr:row>0</xdr:row>
      <xdr:rowOff>93980</xdr:rowOff>
    </xdr:from>
    <xdr:to>
      <xdr:col>9</xdr:col>
      <xdr:colOff>335280</xdr:colOff>
      <xdr:row>0</xdr:row>
      <xdr:rowOff>435610</xdr:rowOff>
    </xdr:to>
    <xdr:sp>
      <xdr:nvSpPr>
        <xdr:cNvPr id="26" name="流程图: 可选过程 25">
          <a:hlinkClick xmlns:r="http://schemas.openxmlformats.org/officeDocument/2006/relationships" r:id="rId9"/>
        </xdr:cNvPr>
        <xdr:cNvSpPr/>
      </xdr:nvSpPr>
      <xdr:spPr>
        <a:xfrm>
          <a:off x="5334000" y="93980"/>
          <a:ext cx="58864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03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762000</xdr:colOff>
      <xdr:row>0</xdr:row>
      <xdr:rowOff>93980</xdr:rowOff>
    </xdr:from>
    <xdr:to>
      <xdr:col>6</xdr:col>
      <xdr:colOff>1315085</xdr:colOff>
      <xdr:row>0</xdr:row>
      <xdr:rowOff>435610</xdr:rowOff>
    </xdr:to>
    <xdr:sp>
      <xdr:nvSpPr>
        <xdr:cNvPr id="27" name="流程图: 可选过程 26">
          <a:hlinkClick xmlns:r="http://schemas.openxmlformats.org/officeDocument/2006/relationships" r:id="rId10"/>
        </xdr:cNvPr>
        <xdr:cNvSpPr/>
      </xdr:nvSpPr>
      <xdr:spPr>
        <a:xfrm>
          <a:off x="448691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6</xdr:col>
      <xdr:colOff>66040</xdr:colOff>
      <xdr:row>0</xdr:row>
      <xdr:rowOff>93980</xdr:rowOff>
    </xdr:from>
    <xdr:to>
      <xdr:col>6</xdr:col>
      <xdr:colOff>619125</xdr:colOff>
      <xdr:row>0</xdr:row>
      <xdr:rowOff>435610</xdr:rowOff>
    </xdr:to>
    <xdr:sp>
      <xdr:nvSpPr>
        <xdr:cNvPr id="28" name="流程图: 可选过程 27">
          <a:hlinkClick xmlns:r="http://schemas.openxmlformats.org/officeDocument/2006/relationships" r:id="rId11"/>
        </xdr:cNvPr>
        <xdr:cNvSpPr/>
      </xdr:nvSpPr>
      <xdr:spPr>
        <a:xfrm>
          <a:off x="3790950" y="93980"/>
          <a:ext cx="553085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01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  <xdr:twoCellAnchor>
    <xdr:from>
      <xdr:col>18</xdr:col>
      <xdr:colOff>1018540</xdr:colOff>
      <xdr:row>0</xdr:row>
      <xdr:rowOff>93980</xdr:rowOff>
    </xdr:from>
    <xdr:to>
      <xdr:col>19</xdr:col>
      <xdr:colOff>215265</xdr:colOff>
      <xdr:row>0</xdr:row>
      <xdr:rowOff>435610</xdr:rowOff>
    </xdr:to>
    <xdr:sp>
      <xdr:nvSpPr>
        <xdr:cNvPr id="29" name="流程图: 可选过程 28">
          <a:hlinkClick xmlns:r="http://schemas.openxmlformats.org/officeDocument/2006/relationships" r:id="rId12"/>
        </xdr:cNvPr>
        <xdr:cNvSpPr/>
      </xdr:nvSpPr>
      <xdr:spPr>
        <a:xfrm>
          <a:off x="12193270" y="93980"/>
          <a:ext cx="703580" cy="341630"/>
        </a:xfrm>
        <a:prstGeom prst="flowChartAlternateProcess">
          <a:avLst/>
        </a:prstGeom>
        <a:solidFill>
          <a:srgbClr val="E8EAEE"/>
        </a:soli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vert="horz" wrap="square" lIns="0" tIns="0" rIns="0" bIns="0" rtlCol="0" anchor="ctr" anchorCtr="1"/>
        <a:lstStyle>
          <a:defPPr>
            <a:defRPr lang="zh-CN">
              <a:solidFill>
                <a:schemeClr val="lt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l"/>
          <a:r>
            <a:rPr lang="en-US" altLang="zh-CN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12</a:t>
          </a:r>
          <a:r>
            <a:rPr lang="zh-CN" altLang="en-US" sz="1200" b="1">
              <a:latin typeface="Arial Black" panose="020B0A04020102020204" charset="0"/>
              <a:ea typeface="微软雅黑" panose="020B0503020204020204" charset="-122"/>
              <a:cs typeface="Arial Black" panose="020B0A04020102020204" charset="0"/>
            </a:rPr>
            <a:t>月</a:t>
          </a:r>
          <a:endParaRPr lang="zh-CN" altLang="en-US" sz="1200" b="1">
            <a:latin typeface="Arial Black" panose="020B0A04020102020204" charset="0"/>
            <a:ea typeface="微软雅黑" panose="020B0503020204020204" charset="-122"/>
            <a:cs typeface="Arial Black" panose="020B0A0402010202020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2" sqref="$A2:$XFD2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1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 t="str">
        <f>IF(A4&lt;&gt;"",A4+1,IF(WEEKDAY(DATE($A$1,$D$1,1),2)=1,1,""))</f>
        <v/>
      </c>
      <c r="E4" s="13"/>
      <c r="F4" s="14"/>
      <c r="G4" s="13" t="str">
        <f>IF(D4&lt;&gt;"",D4+1,IF(WEEKDAY(DATE($A$1,$D$1,1),2)=2,1,""))</f>
        <v/>
      </c>
      <c r="H4" s="13"/>
      <c r="I4" s="14"/>
      <c r="J4" s="13">
        <f>IF(G4&lt;&gt;"",G4+1,IF(WEEKDAY(DATE($A$1,$D$1,1),2)=3,1,""))</f>
        <v>1</v>
      </c>
      <c r="K4" s="13"/>
      <c r="L4" s="14"/>
      <c r="M4" s="13">
        <f>IF(J4&lt;&gt;"",J4+1,IF(WEEKDAY(DATE($A$1,$D$1,1),2)=4,1,""))</f>
        <v>2</v>
      </c>
      <c r="N4" s="13"/>
      <c r="O4" s="14"/>
      <c r="P4" s="13">
        <f>IF(M4&lt;&gt;"",M4+1,IF(WEEKDAY(DATE($A$1,$D$1,1),2)=5,1,""))</f>
        <v>3</v>
      </c>
      <c r="Q4" s="13"/>
      <c r="R4" s="12"/>
      <c r="S4" s="11">
        <f>IF(P4&lt;&gt;"",P4+1,IF(WEEKDAY(DATE($A$1,$D$1,1),2)=6,1,""))</f>
        <v>4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5</v>
      </c>
      <c r="B9" s="18"/>
      <c r="C9" s="12"/>
      <c r="D9" s="19">
        <f>A9+1</f>
        <v>6</v>
      </c>
      <c r="E9" s="19"/>
      <c r="F9" s="14"/>
      <c r="G9" s="19">
        <f>D9+1</f>
        <v>7</v>
      </c>
      <c r="H9" s="19"/>
      <c r="I9" s="14"/>
      <c r="J9" s="19">
        <f>G9+1</f>
        <v>8</v>
      </c>
      <c r="K9" s="19"/>
      <c r="L9" s="14"/>
      <c r="M9" s="19">
        <f>J9+1</f>
        <v>9</v>
      </c>
      <c r="N9" s="19"/>
      <c r="O9" s="14"/>
      <c r="P9" s="19">
        <f>M9+1</f>
        <v>10</v>
      </c>
      <c r="Q9" s="19"/>
      <c r="R9" s="12"/>
      <c r="S9" s="18">
        <f>P9+1</f>
        <v>11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12</v>
      </c>
      <c r="B14" s="18"/>
      <c r="C14" s="12"/>
      <c r="D14" s="19">
        <f>A14+1</f>
        <v>13</v>
      </c>
      <c r="E14" s="19"/>
      <c r="F14" s="14"/>
      <c r="G14" s="19">
        <f>D14+1</f>
        <v>14</v>
      </c>
      <c r="H14" s="19"/>
      <c r="I14" s="14"/>
      <c r="J14" s="19">
        <f>G14+1</f>
        <v>15</v>
      </c>
      <c r="K14" s="19"/>
      <c r="L14" s="14"/>
      <c r="M14" s="19">
        <f>J14+1</f>
        <v>16</v>
      </c>
      <c r="N14" s="19"/>
      <c r="O14" s="14"/>
      <c r="P14" s="19">
        <f>M14+1</f>
        <v>17</v>
      </c>
      <c r="Q14" s="19"/>
      <c r="R14" s="12"/>
      <c r="S14" s="18">
        <f>P14+1</f>
        <v>18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19</v>
      </c>
      <c r="B19" s="18"/>
      <c r="C19" s="12"/>
      <c r="D19" s="19">
        <f>A19+1</f>
        <v>20</v>
      </c>
      <c r="E19" s="19"/>
      <c r="F19" s="14"/>
      <c r="G19" s="19">
        <f>D19+1</f>
        <v>21</v>
      </c>
      <c r="H19" s="19"/>
      <c r="I19" s="14"/>
      <c r="J19" s="19">
        <f>G19+1</f>
        <v>22</v>
      </c>
      <c r="K19" s="19"/>
      <c r="L19" s="14"/>
      <c r="M19" s="19">
        <f>J19+1</f>
        <v>23</v>
      </c>
      <c r="N19" s="19"/>
      <c r="O19" s="14"/>
      <c r="P19" s="19">
        <f>M19+1</f>
        <v>24</v>
      </c>
      <c r="Q19" s="19"/>
      <c r="R19" s="12"/>
      <c r="S19" s="18">
        <f>P19+1</f>
        <v>25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26</v>
      </c>
      <c r="B24" s="18"/>
      <c r="C24" s="12"/>
      <c r="D24" s="19">
        <f>IF(A24&lt;DAY(EOMONTH(DATE($A$1,$D$1,1),0)),A24+1,"")</f>
        <v>27</v>
      </c>
      <c r="E24" s="19"/>
      <c r="F24" s="14"/>
      <c r="G24" s="19">
        <f>IF(D24&lt;DAY(EOMONTH(DATE($A$1,$D$1,1),0)),D24+1,"")</f>
        <v>28</v>
      </c>
      <c r="H24" s="19"/>
      <c r="I24" s="14"/>
      <c r="J24" s="19">
        <f>IF(G24&lt;DAY(EOMONTH(DATE($A$1,$D$1,1),0)),G24+1,"")</f>
        <v>29</v>
      </c>
      <c r="K24" s="19"/>
      <c r="L24" s="14"/>
      <c r="M24" s="19">
        <f>IF(J24&lt;DAY(EOMONTH(DATE($A$1,$D$1,1),0)),J24+1,"")</f>
        <v>30</v>
      </c>
      <c r="N24" s="19"/>
      <c r="O24" s="14"/>
      <c r="P24" s="19">
        <f>IF(M24&lt;DAY(EOMONTH(DATE($A$1,$D$1,1),0)),M24+1,"")</f>
        <v>31</v>
      </c>
      <c r="Q24" s="19"/>
      <c r="R24" s="12"/>
      <c r="S24" s="18" t="str">
        <f>IF(P24&lt;DAY(EOMONTH(DATE($A$1,$D$1,1),0)),P24+1,"")</f>
        <v/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1" sqref="A1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10</v>
      </c>
      <c r="E1" s="5" t="s">
        <v>1</v>
      </c>
      <c r="F1" s="5"/>
    </row>
    <row r="2" ht="12" customHeight="1" spans="1:20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 t="str">
        <f>IF(A4&lt;&gt;"",A4+1,IF(WEEKDAY(DATE($A$1,$D$1,1),2)=1,1,""))</f>
        <v/>
      </c>
      <c r="E4" s="13"/>
      <c r="F4" s="14"/>
      <c r="G4" s="13" t="str">
        <f>IF(D4&lt;&gt;"",D4+1,IF(WEEKDAY(DATE($A$1,$D$1,1),2)=2,1,""))</f>
        <v/>
      </c>
      <c r="H4" s="13"/>
      <c r="I4" s="14"/>
      <c r="J4" s="13" t="str">
        <f>IF(G4&lt;&gt;"",G4+1,IF(WEEKDAY(DATE($A$1,$D$1,1),2)=3,1,""))</f>
        <v/>
      </c>
      <c r="K4" s="13"/>
      <c r="L4" s="14"/>
      <c r="M4" s="13">
        <f>IF(J4&lt;&gt;"",J4+1,IF(WEEKDAY(DATE($A$1,$D$1,1),2)=4,1,""))</f>
        <v>1</v>
      </c>
      <c r="N4" s="13"/>
      <c r="O4" s="14"/>
      <c r="P4" s="13">
        <f>IF(M4&lt;&gt;"",M4+1,IF(WEEKDAY(DATE($A$1,$D$1,1),2)=5,1,""))</f>
        <v>2</v>
      </c>
      <c r="Q4" s="13"/>
      <c r="R4" s="12"/>
      <c r="S4" s="11">
        <f>IF(P4&lt;&gt;"",P4+1,IF(WEEKDAY(DATE($A$1,$D$1,1),2)=6,1,""))</f>
        <v>3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4</v>
      </c>
      <c r="B9" s="18"/>
      <c r="C9" s="12"/>
      <c r="D9" s="19">
        <f>A9+1</f>
        <v>5</v>
      </c>
      <c r="E9" s="19"/>
      <c r="F9" s="14"/>
      <c r="G9" s="19">
        <f>D9+1</f>
        <v>6</v>
      </c>
      <c r="H9" s="19"/>
      <c r="I9" s="14"/>
      <c r="J9" s="19">
        <f>G9+1</f>
        <v>7</v>
      </c>
      <c r="K9" s="19"/>
      <c r="L9" s="14"/>
      <c r="M9" s="19">
        <f>J9+1</f>
        <v>8</v>
      </c>
      <c r="N9" s="19"/>
      <c r="O9" s="14"/>
      <c r="P9" s="19">
        <f>M9+1</f>
        <v>9</v>
      </c>
      <c r="Q9" s="19"/>
      <c r="R9" s="12"/>
      <c r="S9" s="18">
        <f>P9+1</f>
        <v>10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 t="s">
        <v>16</v>
      </c>
      <c r="T10" s="16" t="s">
        <v>17</v>
      </c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 t="s">
        <v>18</v>
      </c>
      <c r="T11" s="16" t="s">
        <v>19</v>
      </c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 t="s">
        <v>20</v>
      </c>
      <c r="T12" s="16" t="s">
        <v>21</v>
      </c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 t="s">
        <v>22</v>
      </c>
      <c r="T13" s="16" t="s">
        <v>23</v>
      </c>
      <c r="U13" s="3"/>
    </row>
    <row r="14" s="2" customFormat="1" ht="22" customHeight="1" spans="1:20">
      <c r="A14" s="18">
        <f>S9+1</f>
        <v>11</v>
      </c>
      <c r="B14" s="18"/>
      <c r="C14" s="12"/>
      <c r="D14" s="19">
        <f>A14+1</f>
        <v>12</v>
      </c>
      <c r="E14" s="19"/>
      <c r="F14" s="14"/>
      <c r="G14" s="19">
        <f>D14+1</f>
        <v>13</v>
      </c>
      <c r="H14" s="19"/>
      <c r="I14" s="14"/>
      <c r="J14" s="19">
        <f>G14+1</f>
        <v>14</v>
      </c>
      <c r="K14" s="19"/>
      <c r="L14" s="14"/>
      <c r="M14" s="19">
        <f>J14+1</f>
        <v>15</v>
      </c>
      <c r="N14" s="19"/>
      <c r="O14" s="14"/>
      <c r="P14" s="19">
        <f>M14+1</f>
        <v>16</v>
      </c>
      <c r="Q14" s="19"/>
      <c r="R14" s="12"/>
      <c r="S14" s="18">
        <f>P14+1</f>
        <v>17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18</v>
      </c>
      <c r="B19" s="18"/>
      <c r="C19" s="12"/>
      <c r="D19" s="19">
        <f>A19+1</f>
        <v>19</v>
      </c>
      <c r="E19" s="19"/>
      <c r="F19" s="14"/>
      <c r="G19" s="19">
        <f>D19+1</f>
        <v>20</v>
      </c>
      <c r="H19" s="19"/>
      <c r="I19" s="14"/>
      <c r="J19" s="19">
        <f>G19+1</f>
        <v>21</v>
      </c>
      <c r="K19" s="19"/>
      <c r="L19" s="14"/>
      <c r="M19" s="19">
        <f>J19+1</f>
        <v>22</v>
      </c>
      <c r="N19" s="19"/>
      <c r="O19" s="14"/>
      <c r="P19" s="19">
        <f>M19+1</f>
        <v>23</v>
      </c>
      <c r="Q19" s="19"/>
      <c r="R19" s="12"/>
      <c r="S19" s="18">
        <f>P19+1</f>
        <v>24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25</v>
      </c>
      <c r="B24" s="18"/>
      <c r="C24" s="12"/>
      <c r="D24" s="19">
        <f>IF(A24&lt;DAY(EOMONTH(DATE($A$1,$D$1,1),0)),A24+1,"")</f>
        <v>26</v>
      </c>
      <c r="E24" s="19"/>
      <c r="F24" s="14"/>
      <c r="G24" s="19">
        <f>IF(D24&lt;DAY(EOMONTH(DATE($A$1,$D$1,1),0)),D24+1,"")</f>
        <v>27</v>
      </c>
      <c r="H24" s="19"/>
      <c r="I24" s="14"/>
      <c r="J24" s="19">
        <f>IF(G24&lt;DAY(EOMONTH(DATE($A$1,$D$1,1),0)),G24+1,"")</f>
        <v>28</v>
      </c>
      <c r="K24" s="19"/>
      <c r="L24" s="14"/>
      <c r="M24" s="19">
        <f>IF(J24&lt;DAY(EOMONTH(DATE($A$1,$D$1,1),0)),J24+1,"")</f>
        <v>29</v>
      </c>
      <c r="N24" s="19"/>
      <c r="O24" s="14"/>
      <c r="P24" s="19">
        <f>IF(M24&lt;DAY(EOMONTH(DATE($A$1,$D$1,1),0)),M24+1,"")</f>
        <v>30</v>
      </c>
      <c r="Q24" s="19"/>
      <c r="R24" s="12"/>
      <c r="S24" s="18">
        <f>IF(P24&lt;DAY(EOMONTH(DATE($A$1,$D$1,1),0)),P24+1,"")</f>
        <v>31</v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2" sqref="$A2:$XFD2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11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>
        <f>IF(WEEKDAY(DATE($A$1,D1,1),2)=7,1,"")</f>
        <v>1</v>
      </c>
      <c r="B4" s="11"/>
      <c r="C4" s="12"/>
      <c r="D4" s="13">
        <f>IF(A4&lt;&gt;"",A4+1,IF(WEEKDAY(DATE($A$1,$D$1,1),2)=1,1,""))</f>
        <v>2</v>
      </c>
      <c r="E4" s="13"/>
      <c r="F4" s="14"/>
      <c r="G4" s="13">
        <f>IF(D4&lt;&gt;"",D4+1,IF(WEEKDAY(DATE($A$1,$D$1,1),2)=2,1,""))</f>
        <v>3</v>
      </c>
      <c r="H4" s="13"/>
      <c r="I4" s="14"/>
      <c r="J4" s="13">
        <f>IF(G4&lt;&gt;"",G4+1,IF(WEEKDAY(DATE($A$1,$D$1,1),2)=3,1,""))</f>
        <v>4</v>
      </c>
      <c r="K4" s="13"/>
      <c r="L4" s="14"/>
      <c r="M4" s="13">
        <f>IF(J4&lt;&gt;"",J4+1,IF(WEEKDAY(DATE($A$1,$D$1,1),2)=4,1,""))</f>
        <v>5</v>
      </c>
      <c r="N4" s="13"/>
      <c r="O4" s="14"/>
      <c r="P4" s="13">
        <f>IF(M4&lt;&gt;"",M4+1,IF(WEEKDAY(DATE($A$1,$D$1,1),2)=5,1,""))</f>
        <v>6</v>
      </c>
      <c r="Q4" s="13"/>
      <c r="R4" s="12"/>
      <c r="S4" s="11">
        <f>IF(P4&lt;&gt;"",P4+1,IF(WEEKDAY(DATE($A$1,$D$1,1),2)=6,1,""))</f>
        <v>7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8</v>
      </c>
      <c r="B9" s="18"/>
      <c r="C9" s="12"/>
      <c r="D9" s="19">
        <f>A9+1</f>
        <v>9</v>
      </c>
      <c r="E9" s="19"/>
      <c r="F9" s="14"/>
      <c r="G9" s="19">
        <f>D9+1</f>
        <v>10</v>
      </c>
      <c r="H9" s="19"/>
      <c r="I9" s="14"/>
      <c r="J9" s="19">
        <f>G9+1</f>
        <v>11</v>
      </c>
      <c r="K9" s="19"/>
      <c r="L9" s="14"/>
      <c r="M9" s="19">
        <f>J9+1</f>
        <v>12</v>
      </c>
      <c r="N9" s="19"/>
      <c r="O9" s="14"/>
      <c r="P9" s="19">
        <f>M9+1</f>
        <v>13</v>
      </c>
      <c r="Q9" s="19"/>
      <c r="R9" s="12"/>
      <c r="S9" s="18">
        <f>P9+1</f>
        <v>14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15</v>
      </c>
      <c r="B14" s="18"/>
      <c r="C14" s="12"/>
      <c r="D14" s="19">
        <f>A14+1</f>
        <v>16</v>
      </c>
      <c r="E14" s="19"/>
      <c r="F14" s="14"/>
      <c r="G14" s="19">
        <f>D14+1</f>
        <v>17</v>
      </c>
      <c r="H14" s="19"/>
      <c r="I14" s="14"/>
      <c r="J14" s="19">
        <f>G14+1</f>
        <v>18</v>
      </c>
      <c r="K14" s="19"/>
      <c r="L14" s="14"/>
      <c r="M14" s="19">
        <f>J14+1</f>
        <v>19</v>
      </c>
      <c r="N14" s="19"/>
      <c r="O14" s="14"/>
      <c r="P14" s="19">
        <f>M14+1</f>
        <v>20</v>
      </c>
      <c r="Q14" s="19"/>
      <c r="R14" s="12"/>
      <c r="S14" s="18">
        <f>P14+1</f>
        <v>21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22</v>
      </c>
      <c r="B19" s="18"/>
      <c r="C19" s="12"/>
      <c r="D19" s="19">
        <f>A19+1</f>
        <v>23</v>
      </c>
      <c r="E19" s="19"/>
      <c r="F19" s="14"/>
      <c r="G19" s="19">
        <f>D19+1</f>
        <v>24</v>
      </c>
      <c r="H19" s="19"/>
      <c r="I19" s="14"/>
      <c r="J19" s="19">
        <f>G19+1</f>
        <v>25</v>
      </c>
      <c r="K19" s="19"/>
      <c r="L19" s="14"/>
      <c r="M19" s="19">
        <f>J19+1</f>
        <v>26</v>
      </c>
      <c r="N19" s="19"/>
      <c r="O19" s="14"/>
      <c r="P19" s="19">
        <f>M19+1</f>
        <v>27</v>
      </c>
      <c r="Q19" s="19"/>
      <c r="R19" s="12"/>
      <c r="S19" s="18">
        <f>P19+1</f>
        <v>28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29</v>
      </c>
      <c r="B24" s="18"/>
      <c r="C24" s="12"/>
      <c r="D24" s="19">
        <f>IF(A24&lt;DAY(EOMONTH(DATE($A$1,$D$1,1),0)),A24+1,"")</f>
        <v>30</v>
      </c>
      <c r="E24" s="19"/>
      <c r="F24" s="14"/>
      <c r="G24" s="19" t="str">
        <f>IF(D24&lt;DAY(EOMONTH(DATE($A$1,$D$1,1),0)),D24+1,"")</f>
        <v/>
      </c>
      <c r="H24" s="19"/>
      <c r="I24" s="14"/>
      <c r="J24" s="19" t="str">
        <f>IF(G24&lt;DAY(EOMONTH(DATE($A$1,$D$1,1),0)),G24+1,"")</f>
        <v/>
      </c>
      <c r="K24" s="19"/>
      <c r="L24" s="14"/>
      <c r="M24" s="19" t="str">
        <f>IF(J24&lt;DAY(EOMONTH(DATE($A$1,$D$1,1),0)),J24+1,"")</f>
        <v/>
      </c>
      <c r="N24" s="19"/>
      <c r="O24" s="14"/>
      <c r="P24" s="19" t="str">
        <f>IF(M24&lt;DAY(EOMONTH(DATE($A$1,$D$1,1),0)),M24+1,"")</f>
        <v/>
      </c>
      <c r="Q24" s="19"/>
      <c r="R24" s="12"/>
      <c r="S24" s="18" t="str">
        <f>IF(P24&lt;DAY(EOMONTH(DATE($A$1,$D$1,1),0)),P24+1,"")</f>
        <v/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tabSelected="1" workbookViewId="0">
      <selection activeCell="M30" sqref="M30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12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 t="str">
        <f>IF(A4&lt;&gt;"",A4+1,IF(WEEKDAY(DATE($A$1,$D$1,1),2)=1,1,""))</f>
        <v/>
      </c>
      <c r="E4" s="13"/>
      <c r="F4" s="14"/>
      <c r="G4" s="13">
        <f>IF(D4&lt;&gt;"",D4+1,IF(WEEKDAY(DATE($A$1,$D$1,1),2)=2,1,""))</f>
        <v>1</v>
      </c>
      <c r="H4" s="13"/>
      <c r="I4" s="14"/>
      <c r="J4" s="13">
        <f>IF(G4&lt;&gt;"",G4+1,IF(WEEKDAY(DATE($A$1,$D$1,1),2)=3,1,""))</f>
        <v>2</v>
      </c>
      <c r="K4" s="13"/>
      <c r="L4" s="14"/>
      <c r="M4" s="13">
        <f>IF(J4&lt;&gt;"",J4+1,IF(WEEKDAY(DATE($A$1,$D$1,1),2)=4,1,""))</f>
        <v>3</v>
      </c>
      <c r="N4" s="13"/>
      <c r="O4" s="14"/>
      <c r="P4" s="13">
        <f>IF(M4&lt;&gt;"",M4+1,IF(WEEKDAY(DATE($A$1,$D$1,1),2)=5,1,""))</f>
        <v>4</v>
      </c>
      <c r="Q4" s="13"/>
      <c r="R4" s="12"/>
      <c r="S4" s="11">
        <f>IF(P4&lt;&gt;"",P4+1,IF(WEEKDAY(DATE($A$1,$D$1,1),2)=6,1,""))</f>
        <v>5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6</v>
      </c>
      <c r="B9" s="18"/>
      <c r="C9" s="12"/>
      <c r="D9" s="19">
        <f>A9+1</f>
        <v>7</v>
      </c>
      <c r="E9" s="19"/>
      <c r="F9" s="14"/>
      <c r="G9" s="19">
        <f>D9+1</f>
        <v>8</v>
      </c>
      <c r="H9" s="19"/>
      <c r="I9" s="14"/>
      <c r="J9" s="19">
        <f>G9+1</f>
        <v>9</v>
      </c>
      <c r="K9" s="19"/>
      <c r="L9" s="14"/>
      <c r="M9" s="19">
        <f>J9+1</f>
        <v>10</v>
      </c>
      <c r="N9" s="19"/>
      <c r="O9" s="14"/>
      <c r="P9" s="19">
        <f>M9+1</f>
        <v>11</v>
      </c>
      <c r="Q9" s="19"/>
      <c r="R9" s="12"/>
      <c r="S9" s="18">
        <f>P9+1</f>
        <v>12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13</v>
      </c>
      <c r="B14" s="18"/>
      <c r="C14" s="12"/>
      <c r="D14" s="19">
        <f>A14+1</f>
        <v>14</v>
      </c>
      <c r="E14" s="19"/>
      <c r="F14" s="14"/>
      <c r="G14" s="19">
        <f>D14+1</f>
        <v>15</v>
      </c>
      <c r="H14" s="19"/>
      <c r="I14" s="14"/>
      <c r="J14" s="19">
        <f>G14+1</f>
        <v>16</v>
      </c>
      <c r="K14" s="19"/>
      <c r="L14" s="14"/>
      <c r="M14" s="19">
        <f>J14+1</f>
        <v>17</v>
      </c>
      <c r="N14" s="19"/>
      <c r="O14" s="14"/>
      <c r="P14" s="19">
        <f>M14+1</f>
        <v>18</v>
      </c>
      <c r="Q14" s="19"/>
      <c r="R14" s="12"/>
      <c r="S14" s="18">
        <f>P14+1</f>
        <v>19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20</v>
      </c>
      <c r="B19" s="18"/>
      <c r="C19" s="12"/>
      <c r="D19" s="19">
        <f>A19+1</f>
        <v>21</v>
      </c>
      <c r="E19" s="19"/>
      <c r="F19" s="14"/>
      <c r="G19" s="19">
        <f>D19+1</f>
        <v>22</v>
      </c>
      <c r="H19" s="19"/>
      <c r="I19" s="14"/>
      <c r="J19" s="19">
        <f>G19+1</f>
        <v>23</v>
      </c>
      <c r="K19" s="19"/>
      <c r="L19" s="14"/>
      <c r="M19" s="19">
        <f>J19+1</f>
        <v>24</v>
      </c>
      <c r="N19" s="19"/>
      <c r="O19" s="14"/>
      <c r="P19" s="19">
        <f>M19+1</f>
        <v>25</v>
      </c>
      <c r="Q19" s="19"/>
      <c r="R19" s="12"/>
      <c r="S19" s="18">
        <f>P19+1</f>
        <v>26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27</v>
      </c>
      <c r="B24" s="18"/>
      <c r="C24" s="12"/>
      <c r="D24" s="19">
        <f>IF(A24&lt;DAY(EOMONTH(DATE($A$1,$D$1,1),0)),A24+1,"")</f>
        <v>28</v>
      </c>
      <c r="E24" s="19"/>
      <c r="F24" s="14"/>
      <c r="G24" s="19">
        <f>IF(D24&lt;DAY(EOMONTH(DATE($A$1,$D$1,1),0)),D24+1,"")</f>
        <v>29</v>
      </c>
      <c r="H24" s="19"/>
      <c r="I24" s="14"/>
      <c r="J24" s="19">
        <f>IF(G24&lt;DAY(EOMONTH(DATE($A$1,$D$1,1),0)),G24+1,"")</f>
        <v>30</v>
      </c>
      <c r="K24" s="19"/>
      <c r="L24" s="14"/>
      <c r="M24" s="19">
        <f>IF(J24&lt;DAY(EOMONTH(DATE($A$1,$D$1,1),0)),J24+1,"")</f>
        <v>31</v>
      </c>
      <c r="N24" s="19"/>
      <c r="O24" s="14"/>
      <c r="P24" s="19" t="str">
        <f>IF(M24&lt;DAY(EOMONTH(DATE($A$1,$D$1,1),0)),M24+1,"")</f>
        <v/>
      </c>
      <c r="Q24" s="19"/>
      <c r="R24" s="12"/>
      <c r="S24" s="18" t="str">
        <f>IF(P24&lt;DAY(EOMONTH(DATE($A$1,$D$1,1),0)),P24+1,"")</f>
        <v/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2" sqref="$A2:$XFD2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2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 t="str">
        <f>IF(A4&lt;&gt;"",A4+1,IF(WEEKDAY(DATE($A$1,$D$1,1),2)=1,1,""))</f>
        <v/>
      </c>
      <c r="E4" s="13"/>
      <c r="F4" s="14"/>
      <c r="G4" s="13" t="str">
        <f>IF(D4&lt;&gt;"",D4+1,IF(WEEKDAY(DATE($A$1,$D$1,1),2)=2,1,""))</f>
        <v/>
      </c>
      <c r="H4" s="13"/>
      <c r="I4" s="14"/>
      <c r="J4" s="13" t="str">
        <f>IF(G4&lt;&gt;"",G4+1,IF(WEEKDAY(DATE($A$1,$D$1,1),2)=3,1,""))</f>
        <v/>
      </c>
      <c r="K4" s="13"/>
      <c r="L4" s="14"/>
      <c r="M4" s="13" t="str">
        <f>IF(J4&lt;&gt;"",J4+1,IF(WEEKDAY(DATE($A$1,$D$1,1),2)=4,1,""))</f>
        <v/>
      </c>
      <c r="N4" s="13"/>
      <c r="O4" s="14"/>
      <c r="P4" s="13" t="str">
        <f>IF(M4&lt;&gt;"",M4+1,IF(WEEKDAY(DATE($A$1,$D$1,1),2)=5,1,""))</f>
        <v/>
      </c>
      <c r="Q4" s="13"/>
      <c r="R4" s="12"/>
      <c r="S4" s="11">
        <f>IF(P4&lt;&gt;"",P4+1,IF(WEEKDAY(DATE($A$1,$D$1,1),2)=6,1,""))</f>
        <v>1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2</v>
      </c>
      <c r="B9" s="18"/>
      <c r="C9" s="12"/>
      <c r="D9" s="19">
        <f>A9+1</f>
        <v>3</v>
      </c>
      <c r="E9" s="19"/>
      <c r="F9" s="14"/>
      <c r="G9" s="19">
        <f>D9+1</f>
        <v>4</v>
      </c>
      <c r="H9" s="19"/>
      <c r="I9" s="14"/>
      <c r="J9" s="19">
        <f>G9+1</f>
        <v>5</v>
      </c>
      <c r="K9" s="19"/>
      <c r="L9" s="14"/>
      <c r="M9" s="19">
        <f>J9+1</f>
        <v>6</v>
      </c>
      <c r="N9" s="19"/>
      <c r="O9" s="14"/>
      <c r="P9" s="19">
        <f>M9+1</f>
        <v>7</v>
      </c>
      <c r="Q9" s="19"/>
      <c r="R9" s="12"/>
      <c r="S9" s="18">
        <f>P9+1</f>
        <v>8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9</v>
      </c>
      <c r="B14" s="18"/>
      <c r="C14" s="12"/>
      <c r="D14" s="19">
        <f>A14+1</f>
        <v>10</v>
      </c>
      <c r="E14" s="19"/>
      <c r="F14" s="14"/>
      <c r="G14" s="19">
        <f>D14+1</f>
        <v>11</v>
      </c>
      <c r="H14" s="19"/>
      <c r="I14" s="14"/>
      <c r="J14" s="19">
        <f>G14+1</f>
        <v>12</v>
      </c>
      <c r="K14" s="19"/>
      <c r="L14" s="14"/>
      <c r="M14" s="19">
        <f>J14+1</f>
        <v>13</v>
      </c>
      <c r="N14" s="19"/>
      <c r="O14" s="14"/>
      <c r="P14" s="19">
        <f>M14+1</f>
        <v>14</v>
      </c>
      <c r="Q14" s="19"/>
      <c r="R14" s="12"/>
      <c r="S14" s="18">
        <f>P14+1</f>
        <v>15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16</v>
      </c>
      <c r="B19" s="18"/>
      <c r="C19" s="12"/>
      <c r="D19" s="19">
        <f>A19+1</f>
        <v>17</v>
      </c>
      <c r="E19" s="19"/>
      <c r="F19" s="14"/>
      <c r="G19" s="19">
        <f>D19+1</f>
        <v>18</v>
      </c>
      <c r="H19" s="19"/>
      <c r="I19" s="14"/>
      <c r="J19" s="19">
        <f>G19+1</f>
        <v>19</v>
      </c>
      <c r="K19" s="19"/>
      <c r="L19" s="14"/>
      <c r="M19" s="19">
        <f>J19+1</f>
        <v>20</v>
      </c>
      <c r="N19" s="19"/>
      <c r="O19" s="14"/>
      <c r="P19" s="19">
        <f>M19+1</f>
        <v>21</v>
      </c>
      <c r="Q19" s="19"/>
      <c r="R19" s="12"/>
      <c r="S19" s="18">
        <f>P19+1</f>
        <v>22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23</v>
      </c>
      <c r="B24" s="18"/>
      <c r="C24" s="12"/>
      <c r="D24" s="19">
        <f>IF(A24&lt;DAY(EOMONTH(DATE($A$1,$D$1,1),0)),A24+1,"")</f>
        <v>24</v>
      </c>
      <c r="E24" s="19"/>
      <c r="F24" s="14"/>
      <c r="G24" s="19">
        <f>IF(D24&lt;DAY(EOMONTH(DATE($A$1,$D$1,1),0)),D24+1,"")</f>
        <v>25</v>
      </c>
      <c r="H24" s="19"/>
      <c r="I24" s="14"/>
      <c r="J24" s="19">
        <f>IF(G24&lt;DAY(EOMONTH(DATE($A$1,$D$1,1),0)),G24+1,"")</f>
        <v>26</v>
      </c>
      <c r="K24" s="19"/>
      <c r="L24" s="14"/>
      <c r="M24" s="19">
        <f>IF(J24&lt;DAY(EOMONTH(DATE($A$1,$D$1,1),0)),J24+1,"")</f>
        <v>27</v>
      </c>
      <c r="N24" s="19"/>
      <c r="O24" s="14"/>
      <c r="P24" s="19">
        <f>IF(M24&lt;DAY(EOMONTH(DATE($A$1,$D$1,1),0)),M24+1,"")</f>
        <v>28</v>
      </c>
      <c r="Q24" s="19"/>
      <c r="R24" s="12"/>
      <c r="S24" s="18">
        <f>IF(P24&lt;DAY(EOMONTH(DATE($A$1,$D$1,1),0)),P24+1,"")</f>
        <v>29</v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2" sqref="$A2:$XFD2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3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>
        <f>IF(WEEKDAY(DATE($A$1,D1,1),2)=7,1,"")</f>
        <v>1</v>
      </c>
      <c r="B4" s="11"/>
      <c r="C4" s="12"/>
      <c r="D4" s="13">
        <f>IF(A4&lt;&gt;"",A4+1,IF(WEEKDAY(DATE($A$1,$D$1,1),2)=1,1,""))</f>
        <v>2</v>
      </c>
      <c r="E4" s="13"/>
      <c r="F4" s="14"/>
      <c r="G4" s="13">
        <f>IF(D4&lt;&gt;"",D4+1,IF(WEEKDAY(DATE($A$1,$D$1,1),2)=2,1,""))</f>
        <v>3</v>
      </c>
      <c r="H4" s="13"/>
      <c r="I4" s="14"/>
      <c r="J4" s="13">
        <f>IF(G4&lt;&gt;"",G4+1,IF(WEEKDAY(DATE($A$1,$D$1,1),2)=3,1,""))</f>
        <v>4</v>
      </c>
      <c r="K4" s="13"/>
      <c r="L4" s="14"/>
      <c r="M4" s="13">
        <f>IF(J4&lt;&gt;"",J4+1,IF(WEEKDAY(DATE($A$1,$D$1,1),2)=4,1,""))</f>
        <v>5</v>
      </c>
      <c r="N4" s="13"/>
      <c r="O4" s="14"/>
      <c r="P4" s="13">
        <f>IF(M4&lt;&gt;"",M4+1,IF(WEEKDAY(DATE($A$1,$D$1,1),2)=5,1,""))</f>
        <v>6</v>
      </c>
      <c r="Q4" s="13"/>
      <c r="R4" s="12"/>
      <c r="S4" s="11">
        <f>IF(P4&lt;&gt;"",P4+1,IF(WEEKDAY(DATE($A$1,$D$1,1),2)=6,1,""))</f>
        <v>7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8</v>
      </c>
      <c r="B9" s="18"/>
      <c r="C9" s="12"/>
      <c r="D9" s="19">
        <f>A9+1</f>
        <v>9</v>
      </c>
      <c r="E9" s="19"/>
      <c r="F9" s="14"/>
      <c r="G9" s="19">
        <f>D9+1</f>
        <v>10</v>
      </c>
      <c r="H9" s="19"/>
      <c r="I9" s="14"/>
      <c r="J9" s="19">
        <f>G9+1</f>
        <v>11</v>
      </c>
      <c r="K9" s="19"/>
      <c r="L9" s="14"/>
      <c r="M9" s="19">
        <f>J9+1</f>
        <v>12</v>
      </c>
      <c r="N9" s="19"/>
      <c r="O9" s="14"/>
      <c r="P9" s="19">
        <f>M9+1</f>
        <v>13</v>
      </c>
      <c r="Q9" s="19"/>
      <c r="R9" s="12"/>
      <c r="S9" s="18">
        <f>P9+1</f>
        <v>14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15</v>
      </c>
      <c r="B14" s="18"/>
      <c r="C14" s="12"/>
      <c r="D14" s="19">
        <f>A14+1</f>
        <v>16</v>
      </c>
      <c r="E14" s="19"/>
      <c r="F14" s="14"/>
      <c r="G14" s="19">
        <f>D14+1</f>
        <v>17</v>
      </c>
      <c r="H14" s="19"/>
      <c r="I14" s="14"/>
      <c r="J14" s="19">
        <f>G14+1</f>
        <v>18</v>
      </c>
      <c r="K14" s="19"/>
      <c r="L14" s="14"/>
      <c r="M14" s="19">
        <f>J14+1</f>
        <v>19</v>
      </c>
      <c r="N14" s="19"/>
      <c r="O14" s="14"/>
      <c r="P14" s="19">
        <f>M14+1</f>
        <v>20</v>
      </c>
      <c r="Q14" s="19"/>
      <c r="R14" s="12"/>
      <c r="S14" s="18">
        <f>P14+1</f>
        <v>21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22</v>
      </c>
      <c r="B19" s="18"/>
      <c r="C19" s="12"/>
      <c r="D19" s="19">
        <f>A19+1</f>
        <v>23</v>
      </c>
      <c r="E19" s="19"/>
      <c r="F19" s="14"/>
      <c r="G19" s="19">
        <f>D19+1</f>
        <v>24</v>
      </c>
      <c r="H19" s="19"/>
      <c r="I19" s="14"/>
      <c r="J19" s="19">
        <f>G19+1</f>
        <v>25</v>
      </c>
      <c r="K19" s="19"/>
      <c r="L19" s="14"/>
      <c r="M19" s="19">
        <f>J19+1</f>
        <v>26</v>
      </c>
      <c r="N19" s="19"/>
      <c r="O19" s="14"/>
      <c r="P19" s="19">
        <f>M19+1</f>
        <v>27</v>
      </c>
      <c r="Q19" s="19"/>
      <c r="R19" s="12"/>
      <c r="S19" s="18">
        <f>P19+1</f>
        <v>28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29</v>
      </c>
      <c r="B24" s="18"/>
      <c r="C24" s="12"/>
      <c r="D24" s="19">
        <f>IF(A24&lt;DAY(EOMONTH(DATE($A$1,$D$1,1),0)),A24+1,"")</f>
        <v>30</v>
      </c>
      <c r="E24" s="19"/>
      <c r="F24" s="14"/>
      <c r="G24" s="19">
        <f>IF(D24&lt;DAY(EOMONTH(DATE($A$1,$D$1,1),0)),D24+1,"")</f>
        <v>31</v>
      </c>
      <c r="H24" s="19"/>
      <c r="I24" s="14"/>
      <c r="J24" s="19" t="str">
        <f>IF(G24&lt;DAY(EOMONTH(DATE($A$1,$D$1,1),0)),G24+1,"")</f>
        <v/>
      </c>
      <c r="K24" s="19"/>
      <c r="L24" s="14"/>
      <c r="M24" s="19" t="str">
        <f>IF(J24&lt;DAY(EOMONTH(DATE($A$1,$D$1,1),0)),J24+1,"")</f>
        <v/>
      </c>
      <c r="N24" s="19"/>
      <c r="O24" s="14"/>
      <c r="P24" s="19" t="str">
        <f>IF(M24&lt;DAY(EOMONTH(DATE($A$1,$D$1,1),0)),M24+1,"")</f>
        <v/>
      </c>
      <c r="Q24" s="19"/>
      <c r="R24" s="12"/>
      <c r="S24" s="18" t="str">
        <f>IF(P24&lt;DAY(EOMONTH(DATE($A$1,$D$1,1),0)),P24+1,"")</f>
        <v/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2" sqref="$A2:$XFD2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4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 t="str">
        <f>IF(A4&lt;&gt;"",A4+1,IF(WEEKDAY(DATE($A$1,$D$1,1),2)=1,1,""))</f>
        <v/>
      </c>
      <c r="E4" s="13"/>
      <c r="F4" s="14"/>
      <c r="G4" s="13" t="str">
        <f>IF(D4&lt;&gt;"",D4+1,IF(WEEKDAY(DATE($A$1,$D$1,1),2)=2,1,""))</f>
        <v/>
      </c>
      <c r="H4" s="13"/>
      <c r="I4" s="14"/>
      <c r="J4" s="13">
        <f>IF(G4&lt;&gt;"",G4+1,IF(WEEKDAY(DATE($A$1,$D$1,1),2)=3,1,""))</f>
        <v>1</v>
      </c>
      <c r="K4" s="13"/>
      <c r="L4" s="14"/>
      <c r="M4" s="13">
        <f>IF(J4&lt;&gt;"",J4+1,IF(WEEKDAY(DATE($A$1,$D$1,1),2)=4,1,""))</f>
        <v>2</v>
      </c>
      <c r="N4" s="13"/>
      <c r="O4" s="14"/>
      <c r="P4" s="13">
        <f>IF(M4&lt;&gt;"",M4+1,IF(WEEKDAY(DATE($A$1,$D$1,1),2)=5,1,""))</f>
        <v>3</v>
      </c>
      <c r="Q4" s="13"/>
      <c r="R4" s="12"/>
      <c r="S4" s="11">
        <f>IF(P4&lt;&gt;"",P4+1,IF(WEEKDAY(DATE($A$1,$D$1,1),2)=6,1,""))</f>
        <v>4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5</v>
      </c>
      <c r="B9" s="18"/>
      <c r="C9" s="12"/>
      <c r="D9" s="19">
        <f>A9+1</f>
        <v>6</v>
      </c>
      <c r="E9" s="19"/>
      <c r="F9" s="14"/>
      <c r="G9" s="19">
        <f>D9+1</f>
        <v>7</v>
      </c>
      <c r="H9" s="19"/>
      <c r="I9" s="14"/>
      <c r="J9" s="19">
        <f>G9+1</f>
        <v>8</v>
      </c>
      <c r="K9" s="19"/>
      <c r="L9" s="14"/>
      <c r="M9" s="19">
        <f>J9+1</f>
        <v>9</v>
      </c>
      <c r="N9" s="19"/>
      <c r="O9" s="14"/>
      <c r="P9" s="19">
        <f>M9+1</f>
        <v>10</v>
      </c>
      <c r="Q9" s="19"/>
      <c r="R9" s="12"/>
      <c r="S9" s="18">
        <f>P9+1</f>
        <v>11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12</v>
      </c>
      <c r="B14" s="18"/>
      <c r="C14" s="12"/>
      <c r="D14" s="19">
        <f>A14+1</f>
        <v>13</v>
      </c>
      <c r="E14" s="19"/>
      <c r="F14" s="14"/>
      <c r="G14" s="19">
        <f>D14+1</f>
        <v>14</v>
      </c>
      <c r="H14" s="19"/>
      <c r="I14" s="14"/>
      <c r="J14" s="19">
        <f>G14+1</f>
        <v>15</v>
      </c>
      <c r="K14" s="19"/>
      <c r="L14" s="14"/>
      <c r="M14" s="19">
        <f>J14+1</f>
        <v>16</v>
      </c>
      <c r="N14" s="19"/>
      <c r="O14" s="14"/>
      <c r="P14" s="19">
        <f>M14+1</f>
        <v>17</v>
      </c>
      <c r="Q14" s="19"/>
      <c r="R14" s="12"/>
      <c r="S14" s="18">
        <f>P14+1</f>
        <v>18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19</v>
      </c>
      <c r="B19" s="18"/>
      <c r="C19" s="12"/>
      <c r="D19" s="19">
        <f>A19+1</f>
        <v>20</v>
      </c>
      <c r="E19" s="19"/>
      <c r="F19" s="14"/>
      <c r="G19" s="19">
        <f>D19+1</f>
        <v>21</v>
      </c>
      <c r="H19" s="19"/>
      <c r="I19" s="14"/>
      <c r="J19" s="19">
        <f>G19+1</f>
        <v>22</v>
      </c>
      <c r="K19" s="19"/>
      <c r="L19" s="14"/>
      <c r="M19" s="19">
        <f>J19+1</f>
        <v>23</v>
      </c>
      <c r="N19" s="19"/>
      <c r="O19" s="14"/>
      <c r="P19" s="19">
        <f>M19+1</f>
        <v>24</v>
      </c>
      <c r="Q19" s="19"/>
      <c r="R19" s="12"/>
      <c r="S19" s="18">
        <f>P19+1</f>
        <v>25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26</v>
      </c>
      <c r="B24" s="18"/>
      <c r="C24" s="12"/>
      <c r="D24" s="19">
        <f>IF(A24&lt;DAY(EOMONTH(DATE($A$1,$D$1,1),0)),A24+1,"")</f>
        <v>27</v>
      </c>
      <c r="E24" s="19"/>
      <c r="F24" s="14"/>
      <c r="G24" s="19">
        <f>IF(D24&lt;DAY(EOMONTH(DATE($A$1,$D$1,1),0)),D24+1,"")</f>
        <v>28</v>
      </c>
      <c r="H24" s="19"/>
      <c r="I24" s="14"/>
      <c r="J24" s="19">
        <f>IF(G24&lt;DAY(EOMONTH(DATE($A$1,$D$1,1),0)),G24+1,"")</f>
        <v>29</v>
      </c>
      <c r="K24" s="19"/>
      <c r="L24" s="14"/>
      <c r="M24" s="19">
        <f>IF(J24&lt;DAY(EOMONTH(DATE($A$1,$D$1,1),0)),J24+1,"")</f>
        <v>30</v>
      </c>
      <c r="N24" s="19"/>
      <c r="O24" s="14"/>
      <c r="P24" s="19" t="str">
        <f>IF(M24&lt;DAY(EOMONTH(DATE($A$1,$D$1,1),0)),M24+1,"")</f>
        <v/>
      </c>
      <c r="Q24" s="19"/>
      <c r="R24" s="12"/>
      <c r="S24" s="18" t="str">
        <f>IF(P24&lt;DAY(EOMONTH(DATE($A$1,$D$1,1),0)),P24+1,"")</f>
        <v/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2" sqref="$A2:$XFD2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5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 t="str">
        <f>IF(A4&lt;&gt;"",A4+1,IF(WEEKDAY(DATE($A$1,$D$1,1),2)=1,1,""))</f>
        <v/>
      </c>
      <c r="E4" s="13"/>
      <c r="F4" s="14"/>
      <c r="G4" s="13" t="str">
        <f>IF(D4&lt;&gt;"",D4+1,IF(WEEKDAY(DATE($A$1,$D$1,1),2)=2,1,""))</f>
        <v/>
      </c>
      <c r="H4" s="13"/>
      <c r="I4" s="14"/>
      <c r="J4" s="13" t="str">
        <f>IF(G4&lt;&gt;"",G4+1,IF(WEEKDAY(DATE($A$1,$D$1,1),2)=3,1,""))</f>
        <v/>
      </c>
      <c r="K4" s="13"/>
      <c r="L4" s="14"/>
      <c r="M4" s="13" t="str">
        <f>IF(J4&lt;&gt;"",J4+1,IF(WEEKDAY(DATE($A$1,$D$1,1),2)=4,1,""))</f>
        <v/>
      </c>
      <c r="N4" s="13"/>
      <c r="O4" s="14"/>
      <c r="P4" s="13">
        <f>IF(M4&lt;&gt;"",M4+1,IF(WEEKDAY(DATE($A$1,$D$1,1),2)=5,1,""))</f>
        <v>1</v>
      </c>
      <c r="Q4" s="13"/>
      <c r="R4" s="12"/>
      <c r="S4" s="11">
        <f>IF(P4&lt;&gt;"",P4+1,IF(WEEKDAY(DATE($A$1,$D$1,1),2)=6,1,""))</f>
        <v>2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3</v>
      </c>
      <c r="B9" s="18"/>
      <c r="C9" s="12"/>
      <c r="D9" s="19">
        <f>A9+1</f>
        <v>4</v>
      </c>
      <c r="E9" s="19"/>
      <c r="F9" s="14"/>
      <c r="G9" s="19">
        <f>D9+1</f>
        <v>5</v>
      </c>
      <c r="H9" s="19"/>
      <c r="I9" s="14"/>
      <c r="J9" s="19">
        <f>G9+1</f>
        <v>6</v>
      </c>
      <c r="K9" s="19"/>
      <c r="L9" s="14"/>
      <c r="M9" s="19">
        <f>J9+1</f>
        <v>7</v>
      </c>
      <c r="N9" s="19"/>
      <c r="O9" s="14"/>
      <c r="P9" s="19">
        <f>M9+1</f>
        <v>8</v>
      </c>
      <c r="Q9" s="19"/>
      <c r="R9" s="12"/>
      <c r="S9" s="18">
        <f>P9+1</f>
        <v>9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10</v>
      </c>
      <c r="B14" s="18"/>
      <c r="C14" s="12"/>
      <c r="D14" s="19">
        <f>A14+1</f>
        <v>11</v>
      </c>
      <c r="E14" s="19"/>
      <c r="F14" s="14"/>
      <c r="G14" s="19">
        <f>D14+1</f>
        <v>12</v>
      </c>
      <c r="H14" s="19"/>
      <c r="I14" s="14"/>
      <c r="J14" s="19">
        <f>G14+1</f>
        <v>13</v>
      </c>
      <c r="K14" s="19"/>
      <c r="L14" s="14"/>
      <c r="M14" s="19">
        <f>J14+1</f>
        <v>14</v>
      </c>
      <c r="N14" s="19"/>
      <c r="O14" s="14"/>
      <c r="P14" s="19">
        <f>M14+1</f>
        <v>15</v>
      </c>
      <c r="Q14" s="19"/>
      <c r="R14" s="12"/>
      <c r="S14" s="18">
        <f>P14+1</f>
        <v>16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17</v>
      </c>
      <c r="B19" s="18"/>
      <c r="C19" s="12"/>
      <c r="D19" s="19">
        <f>A19+1</f>
        <v>18</v>
      </c>
      <c r="E19" s="19"/>
      <c r="F19" s="14"/>
      <c r="G19" s="19">
        <f>D19+1</f>
        <v>19</v>
      </c>
      <c r="H19" s="19"/>
      <c r="I19" s="14"/>
      <c r="J19" s="19">
        <f>G19+1</f>
        <v>20</v>
      </c>
      <c r="K19" s="19"/>
      <c r="L19" s="14"/>
      <c r="M19" s="19">
        <f>J19+1</f>
        <v>21</v>
      </c>
      <c r="N19" s="19"/>
      <c r="O19" s="14"/>
      <c r="P19" s="19">
        <f>M19+1</f>
        <v>22</v>
      </c>
      <c r="Q19" s="19"/>
      <c r="R19" s="12"/>
      <c r="S19" s="18">
        <f>P19+1</f>
        <v>23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24</v>
      </c>
      <c r="B24" s="18"/>
      <c r="C24" s="12"/>
      <c r="D24" s="19">
        <f>IF(A24&lt;DAY(EOMONTH(DATE($A$1,$D$1,1),0)),A24+1,"")</f>
        <v>25</v>
      </c>
      <c r="E24" s="19"/>
      <c r="F24" s="14"/>
      <c r="G24" s="19">
        <f>IF(D24&lt;DAY(EOMONTH(DATE($A$1,$D$1,1),0)),D24+1,"")</f>
        <v>26</v>
      </c>
      <c r="H24" s="19"/>
      <c r="I24" s="14"/>
      <c r="J24" s="19">
        <f>IF(G24&lt;DAY(EOMONTH(DATE($A$1,$D$1,1),0)),G24+1,"")</f>
        <v>27</v>
      </c>
      <c r="K24" s="19"/>
      <c r="L24" s="14"/>
      <c r="M24" s="19">
        <f>IF(J24&lt;DAY(EOMONTH(DATE($A$1,$D$1,1),0)),J24+1,"")</f>
        <v>28</v>
      </c>
      <c r="N24" s="19"/>
      <c r="O24" s="14"/>
      <c r="P24" s="19">
        <f>IF(M24&lt;DAY(EOMONTH(DATE($A$1,$D$1,1),0)),M24+1,"")</f>
        <v>29</v>
      </c>
      <c r="Q24" s="19"/>
      <c r="R24" s="12"/>
      <c r="S24" s="18">
        <f>IF(P24&lt;DAY(EOMONTH(DATE($A$1,$D$1,1),0)),P24+1,"")</f>
        <v>30</v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>
        <f>IF(S24&lt;DAY(EOMONTH(DATE($A$1,$D$1,1),0)),S24+1,"")</f>
        <v>31</v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E7" sqref="E7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6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>
        <f>IF(A4&lt;&gt;"",A4+1,IF(WEEKDAY(DATE($A$1,$D$1,1),2)=1,1,""))</f>
        <v>1</v>
      </c>
      <c r="E4" s="13"/>
      <c r="F4" s="14"/>
      <c r="G4" s="13">
        <f>IF(D4&lt;&gt;"",D4+1,IF(WEEKDAY(DATE($A$1,$D$1,1),2)=2,1,""))</f>
        <v>2</v>
      </c>
      <c r="H4" s="13"/>
      <c r="I4" s="14"/>
      <c r="J4" s="13">
        <f>IF(G4&lt;&gt;"",G4+1,IF(WEEKDAY(DATE($A$1,$D$1,1),2)=3,1,""))</f>
        <v>3</v>
      </c>
      <c r="K4" s="13"/>
      <c r="L4" s="14"/>
      <c r="M4" s="13">
        <f>IF(J4&lt;&gt;"",J4+1,IF(WEEKDAY(DATE($A$1,$D$1,1),2)=4,1,""))</f>
        <v>4</v>
      </c>
      <c r="N4" s="13"/>
      <c r="O4" s="14"/>
      <c r="P4" s="13">
        <f>IF(M4&lt;&gt;"",M4+1,IF(WEEKDAY(DATE($A$1,$D$1,1),2)=5,1,""))</f>
        <v>5</v>
      </c>
      <c r="Q4" s="13"/>
      <c r="R4" s="12"/>
      <c r="S4" s="11">
        <f>IF(P4&lt;&gt;"",P4+1,IF(WEEKDAY(DATE($A$1,$D$1,1),2)=6,1,""))</f>
        <v>6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7</v>
      </c>
      <c r="B9" s="18"/>
      <c r="C9" s="12"/>
      <c r="D9" s="19">
        <f>A9+1</f>
        <v>8</v>
      </c>
      <c r="E9" s="19"/>
      <c r="F9" s="14"/>
      <c r="G9" s="19">
        <f>D9+1</f>
        <v>9</v>
      </c>
      <c r="H9" s="19"/>
      <c r="I9" s="14"/>
      <c r="J9" s="19">
        <f>G9+1</f>
        <v>10</v>
      </c>
      <c r="K9" s="19"/>
      <c r="L9" s="14"/>
      <c r="M9" s="19">
        <f>J9+1</f>
        <v>11</v>
      </c>
      <c r="N9" s="19"/>
      <c r="O9" s="14"/>
      <c r="P9" s="19">
        <f>M9+1</f>
        <v>12</v>
      </c>
      <c r="Q9" s="19"/>
      <c r="R9" s="12"/>
      <c r="S9" s="18">
        <f>P9+1</f>
        <v>13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14</v>
      </c>
      <c r="B14" s="18"/>
      <c r="C14" s="12"/>
      <c r="D14" s="19">
        <f>A14+1</f>
        <v>15</v>
      </c>
      <c r="E14" s="19"/>
      <c r="F14" s="14"/>
      <c r="G14" s="19">
        <f>D14+1</f>
        <v>16</v>
      </c>
      <c r="H14" s="19"/>
      <c r="I14" s="14"/>
      <c r="J14" s="19">
        <f>G14+1</f>
        <v>17</v>
      </c>
      <c r="K14" s="19"/>
      <c r="L14" s="14"/>
      <c r="M14" s="19">
        <f>J14+1</f>
        <v>18</v>
      </c>
      <c r="N14" s="19"/>
      <c r="O14" s="14"/>
      <c r="P14" s="19">
        <f>M14+1</f>
        <v>19</v>
      </c>
      <c r="Q14" s="19"/>
      <c r="R14" s="12"/>
      <c r="S14" s="18">
        <f>P14+1</f>
        <v>20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21</v>
      </c>
      <c r="B19" s="18"/>
      <c r="C19" s="12"/>
      <c r="D19" s="19">
        <f>A19+1</f>
        <v>22</v>
      </c>
      <c r="E19" s="19"/>
      <c r="F19" s="14"/>
      <c r="G19" s="19">
        <f>D19+1</f>
        <v>23</v>
      </c>
      <c r="H19" s="19"/>
      <c r="I19" s="14"/>
      <c r="J19" s="19">
        <f>G19+1</f>
        <v>24</v>
      </c>
      <c r="K19" s="19"/>
      <c r="L19" s="14"/>
      <c r="M19" s="19">
        <f>J19+1</f>
        <v>25</v>
      </c>
      <c r="N19" s="19"/>
      <c r="O19" s="14"/>
      <c r="P19" s="19">
        <f>M19+1</f>
        <v>26</v>
      </c>
      <c r="Q19" s="19"/>
      <c r="R19" s="12"/>
      <c r="S19" s="18">
        <f>P19+1</f>
        <v>27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28</v>
      </c>
      <c r="B24" s="18"/>
      <c r="C24" s="12"/>
      <c r="D24" s="19">
        <f>IF(A24&lt;DAY(EOMONTH(DATE($A$1,$D$1,1),0)),A24+1,"")</f>
        <v>29</v>
      </c>
      <c r="E24" s="19"/>
      <c r="F24" s="14"/>
      <c r="G24" s="19">
        <f>IF(D24&lt;DAY(EOMONTH(DATE($A$1,$D$1,1),0)),D24+1,"")</f>
        <v>30</v>
      </c>
      <c r="H24" s="19"/>
      <c r="I24" s="14"/>
      <c r="J24" s="19" t="str">
        <f>IF(G24&lt;DAY(EOMONTH(DATE($A$1,$D$1,1),0)),G24+1,"")</f>
        <v/>
      </c>
      <c r="K24" s="19"/>
      <c r="L24" s="14"/>
      <c r="M24" s="19" t="str">
        <f>IF(J24&lt;DAY(EOMONTH(DATE($A$1,$D$1,1),0)),J24+1,"")</f>
        <v/>
      </c>
      <c r="N24" s="19"/>
      <c r="O24" s="14"/>
      <c r="P24" s="19" t="str">
        <f>IF(M24&lt;DAY(EOMONTH(DATE($A$1,$D$1,1),0)),M24+1,"")</f>
        <v/>
      </c>
      <c r="Q24" s="19"/>
      <c r="R24" s="12"/>
      <c r="S24" s="18" t="str">
        <f>IF(P24&lt;DAY(EOMONTH(DATE($A$1,$D$1,1),0)),P24+1,"")</f>
        <v/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2" sqref="$A2:$XFD2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7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 t="str">
        <f>IF(A4&lt;&gt;"",A4+1,IF(WEEKDAY(DATE($A$1,$D$1,1),2)=1,1,""))</f>
        <v/>
      </c>
      <c r="E4" s="13"/>
      <c r="F4" s="14"/>
      <c r="G4" s="13" t="str">
        <f>IF(D4&lt;&gt;"",D4+1,IF(WEEKDAY(DATE($A$1,$D$1,1),2)=2,1,""))</f>
        <v/>
      </c>
      <c r="H4" s="13"/>
      <c r="I4" s="14"/>
      <c r="J4" s="13">
        <f>IF(G4&lt;&gt;"",G4+1,IF(WEEKDAY(DATE($A$1,$D$1,1),2)=3,1,""))</f>
        <v>1</v>
      </c>
      <c r="K4" s="13"/>
      <c r="L4" s="14"/>
      <c r="M4" s="13">
        <f>IF(J4&lt;&gt;"",J4+1,IF(WEEKDAY(DATE($A$1,$D$1,1),2)=4,1,""))</f>
        <v>2</v>
      </c>
      <c r="N4" s="13"/>
      <c r="O4" s="14"/>
      <c r="P4" s="13">
        <f>IF(M4&lt;&gt;"",M4+1,IF(WEEKDAY(DATE($A$1,$D$1,1),2)=5,1,""))</f>
        <v>3</v>
      </c>
      <c r="Q4" s="13"/>
      <c r="R4" s="12"/>
      <c r="S4" s="11">
        <f>IF(P4&lt;&gt;"",P4+1,IF(WEEKDAY(DATE($A$1,$D$1,1),2)=6,1,""))</f>
        <v>4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5</v>
      </c>
      <c r="B9" s="18"/>
      <c r="C9" s="12"/>
      <c r="D9" s="19">
        <f>A9+1</f>
        <v>6</v>
      </c>
      <c r="E9" s="19"/>
      <c r="F9" s="14"/>
      <c r="G9" s="19">
        <f>D9+1</f>
        <v>7</v>
      </c>
      <c r="H9" s="19"/>
      <c r="I9" s="14"/>
      <c r="J9" s="19">
        <f>G9+1</f>
        <v>8</v>
      </c>
      <c r="K9" s="19"/>
      <c r="L9" s="14"/>
      <c r="M9" s="19">
        <f>J9+1</f>
        <v>9</v>
      </c>
      <c r="N9" s="19"/>
      <c r="O9" s="14"/>
      <c r="P9" s="19">
        <f>M9+1</f>
        <v>10</v>
      </c>
      <c r="Q9" s="19"/>
      <c r="R9" s="12"/>
      <c r="S9" s="18">
        <f>P9+1</f>
        <v>11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12</v>
      </c>
      <c r="B14" s="18"/>
      <c r="C14" s="12"/>
      <c r="D14" s="19">
        <f>A14+1</f>
        <v>13</v>
      </c>
      <c r="E14" s="19"/>
      <c r="F14" s="14"/>
      <c r="G14" s="19">
        <f>D14+1</f>
        <v>14</v>
      </c>
      <c r="H14" s="19"/>
      <c r="I14" s="14"/>
      <c r="J14" s="19">
        <f>G14+1</f>
        <v>15</v>
      </c>
      <c r="K14" s="19"/>
      <c r="L14" s="14"/>
      <c r="M14" s="19">
        <f>J14+1</f>
        <v>16</v>
      </c>
      <c r="N14" s="19"/>
      <c r="O14" s="14"/>
      <c r="P14" s="19">
        <f>M14+1</f>
        <v>17</v>
      </c>
      <c r="Q14" s="19"/>
      <c r="R14" s="12"/>
      <c r="S14" s="18">
        <f>P14+1</f>
        <v>18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19</v>
      </c>
      <c r="B19" s="18"/>
      <c r="C19" s="12"/>
      <c r="D19" s="19">
        <f>A19+1</f>
        <v>20</v>
      </c>
      <c r="E19" s="19"/>
      <c r="F19" s="14"/>
      <c r="G19" s="19">
        <f>D19+1</f>
        <v>21</v>
      </c>
      <c r="H19" s="19"/>
      <c r="I19" s="14"/>
      <c r="J19" s="19">
        <f>G19+1</f>
        <v>22</v>
      </c>
      <c r="K19" s="19"/>
      <c r="L19" s="14"/>
      <c r="M19" s="19">
        <f>J19+1</f>
        <v>23</v>
      </c>
      <c r="N19" s="19"/>
      <c r="O19" s="14"/>
      <c r="P19" s="19">
        <f>M19+1</f>
        <v>24</v>
      </c>
      <c r="Q19" s="19"/>
      <c r="R19" s="12"/>
      <c r="S19" s="18">
        <f>P19+1</f>
        <v>25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26</v>
      </c>
      <c r="B24" s="18"/>
      <c r="C24" s="12"/>
      <c r="D24" s="19">
        <f>IF(A24&lt;DAY(EOMONTH(DATE($A$1,$D$1,1),0)),A24+1,"")</f>
        <v>27</v>
      </c>
      <c r="E24" s="19"/>
      <c r="F24" s="14"/>
      <c r="G24" s="19">
        <f>IF(D24&lt;DAY(EOMONTH(DATE($A$1,$D$1,1),0)),D24+1,"")</f>
        <v>28</v>
      </c>
      <c r="H24" s="19"/>
      <c r="I24" s="14"/>
      <c r="J24" s="19">
        <f>IF(G24&lt;DAY(EOMONTH(DATE($A$1,$D$1,1),0)),G24+1,"")</f>
        <v>29</v>
      </c>
      <c r="K24" s="19"/>
      <c r="L24" s="14"/>
      <c r="M24" s="19">
        <f>IF(J24&lt;DAY(EOMONTH(DATE($A$1,$D$1,1),0)),J24+1,"")</f>
        <v>30</v>
      </c>
      <c r="N24" s="19"/>
      <c r="O24" s="14"/>
      <c r="P24" s="19">
        <f>IF(M24&lt;DAY(EOMONTH(DATE($A$1,$D$1,1),0)),M24+1,"")</f>
        <v>31</v>
      </c>
      <c r="Q24" s="19"/>
      <c r="R24" s="12"/>
      <c r="S24" s="18" t="str">
        <f>IF(P24&lt;DAY(EOMONTH(DATE($A$1,$D$1,1),0)),P24+1,"")</f>
        <v/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2" sqref="$A2:$XFD2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8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 t="str">
        <f>IF(A4&lt;&gt;"",A4+1,IF(WEEKDAY(DATE($A$1,$D$1,1),2)=1,1,""))</f>
        <v/>
      </c>
      <c r="E4" s="13"/>
      <c r="F4" s="14"/>
      <c r="G4" s="13" t="str">
        <f>IF(D4&lt;&gt;"",D4+1,IF(WEEKDAY(DATE($A$1,$D$1,1),2)=2,1,""))</f>
        <v/>
      </c>
      <c r="H4" s="13"/>
      <c r="I4" s="14"/>
      <c r="J4" s="13" t="str">
        <f>IF(G4&lt;&gt;"",G4+1,IF(WEEKDAY(DATE($A$1,$D$1,1),2)=3,1,""))</f>
        <v/>
      </c>
      <c r="K4" s="13"/>
      <c r="L4" s="14"/>
      <c r="M4" s="13" t="str">
        <f>IF(J4&lt;&gt;"",J4+1,IF(WEEKDAY(DATE($A$1,$D$1,1),2)=4,1,""))</f>
        <v/>
      </c>
      <c r="N4" s="13"/>
      <c r="O4" s="14"/>
      <c r="P4" s="13" t="str">
        <f>IF(M4&lt;&gt;"",M4+1,IF(WEEKDAY(DATE($A$1,$D$1,1),2)=5,1,""))</f>
        <v/>
      </c>
      <c r="Q4" s="13"/>
      <c r="R4" s="12"/>
      <c r="S4" s="11">
        <f>IF(P4&lt;&gt;"",P4+1,IF(WEEKDAY(DATE($A$1,$D$1,1),2)=6,1,""))</f>
        <v>1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2</v>
      </c>
      <c r="B9" s="18"/>
      <c r="C9" s="12"/>
      <c r="D9" s="19">
        <f>A9+1</f>
        <v>3</v>
      </c>
      <c r="E9" s="19"/>
      <c r="F9" s="14"/>
      <c r="G9" s="19">
        <f>D9+1</f>
        <v>4</v>
      </c>
      <c r="H9" s="19"/>
      <c r="I9" s="14"/>
      <c r="J9" s="19">
        <f>G9+1</f>
        <v>5</v>
      </c>
      <c r="K9" s="19"/>
      <c r="L9" s="14"/>
      <c r="M9" s="19">
        <f>J9+1</f>
        <v>6</v>
      </c>
      <c r="N9" s="19"/>
      <c r="O9" s="14"/>
      <c r="P9" s="19">
        <f>M9+1</f>
        <v>7</v>
      </c>
      <c r="Q9" s="19"/>
      <c r="R9" s="12"/>
      <c r="S9" s="18">
        <f>P9+1</f>
        <v>8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9</v>
      </c>
      <c r="B14" s="18"/>
      <c r="C14" s="12"/>
      <c r="D14" s="19">
        <f>A14+1</f>
        <v>10</v>
      </c>
      <c r="E14" s="19"/>
      <c r="F14" s="14"/>
      <c r="G14" s="19">
        <f>D14+1</f>
        <v>11</v>
      </c>
      <c r="H14" s="19"/>
      <c r="I14" s="14"/>
      <c r="J14" s="19">
        <f>G14+1</f>
        <v>12</v>
      </c>
      <c r="K14" s="19"/>
      <c r="L14" s="14"/>
      <c r="M14" s="19">
        <f>J14+1</f>
        <v>13</v>
      </c>
      <c r="N14" s="19"/>
      <c r="O14" s="14"/>
      <c r="P14" s="19">
        <f>M14+1</f>
        <v>14</v>
      </c>
      <c r="Q14" s="19"/>
      <c r="R14" s="12"/>
      <c r="S14" s="18">
        <f>P14+1</f>
        <v>15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16</v>
      </c>
      <c r="B19" s="18"/>
      <c r="C19" s="12"/>
      <c r="D19" s="19">
        <f>A19+1</f>
        <v>17</v>
      </c>
      <c r="E19" s="19"/>
      <c r="F19" s="14"/>
      <c r="G19" s="19">
        <f>D19+1</f>
        <v>18</v>
      </c>
      <c r="H19" s="19"/>
      <c r="I19" s="14"/>
      <c r="J19" s="19">
        <f>G19+1</f>
        <v>19</v>
      </c>
      <c r="K19" s="19"/>
      <c r="L19" s="14"/>
      <c r="M19" s="19">
        <f>J19+1</f>
        <v>20</v>
      </c>
      <c r="N19" s="19"/>
      <c r="O19" s="14"/>
      <c r="P19" s="19">
        <f>M19+1</f>
        <v>21</v>
      </c>
      <c r="Q19" s="19"/>
      <c r="R19" s="12"/>
      <c r="S19" s="18">
        <f>P19+1</f>
        <v>22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23</v>
      </c>
      <c r="B24" s="18"/>
      <c r="C24" s="12"/>
      <c r="D24" s="19">
        <f>IF(A24&lt;DAY(EOMONTH(DATE($A$1,$D$1,1),0)),A24+1,"")</f>
        <v>24</v>
      </c>
      <c r="E24" s="19"/>
      <c r="F24" s="14"/>
      <c r="G24" s="19">
        <f>IF(D24&lt;DAY(EOMONTH(DATE($A$1,$D$1,1),0)),D24+1,"")</f>
        <v>25</v>
      </c>
      <c r="H24" s="19"/>
      <c r="I24" s="14"/>
      <c r="J24" s="19">
        <f>IF(G24&lt;DAY(EOMONTH(DATE($A$1,$D$1,1),0)),G24+1,"")</f>
        <v>26</v>
      </c>
      <c r="K24" s="19"/>
      <c r="L24" s="14"/>
      <c r="M24" s="19">
        <f>IF(J24&lt;DAY(EOMONTH(DATE($A$1,$D$1,1),0)),J24+1,"")</f>
        <v>27</v>
      </c>
      <c r="N24" s="19"/>
      <c r="O24" s="14"/>
      <c r="P24" s="19">
        <f>IF(M24&lt;DAY(EOMONTH(DATE($A$1,$D$1,1),0)),M24+1,"")</f>
        <v>28</v>
      </c>
      <c r="Q24" s="19"/>
      <c r="R24" s="12"/>
      <c r="S24" s="18">
        <f>IF(P24&lt;DAY(EOMONTH(DATE($A$1,$D$1,1),0)),P24+1,"")</f>
        <v>29</v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>
        <f>IF(S24&lt;DAY(EOMONTH(DATE($A$1,$D$1,1),0)),S24+1,"")</f>
        <v>30</v>
      </c>
      <c r="B29" s="18"/>
      <c r="C29" s="12"/>
      <c r="D29" s="19">
        <f>IF(A29&lt;DAY(EOMONTH(DATE($A$1,$D$1,1),0)),A29+1,"")</f>
        <v>31</v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0" priority="348">
      <formula>WEEKDAY(DATE($A$1,$D$1,A4),2)&gt;5</formula>
    </cfRule>
    <cfRule type="expression" dxfId="1" priority="347">
      <formula>DATE($A$1,$D$1,A4)=TODAY()</formula>
    </cfRule>
  </conditionalFormatting>
  <conditionalFormatting sqref="D4:E4">
    <cfRule type="expression" dxfId="0" priority="346">
      <formula>WEEKDAY(DATE($A$1,$D$1,D4),2)&gt;5</formula>
    </cfRule>
    <cfRule type="expression" dxfId="1" priority="345">
      <formula>DATE($A$1,$D$1,D4)=TODAY()</formula>
    </cfRule>
  </conditionalFormatting>
  <conditionalFormatting sqref="G4:H4">
    <cfRule type="expression" dxfId="0" priority="344">
      <formula>WEEKDAY(DATE($A$1,$D$1,G4),2)&gt;5</formula>
    </cfRule>
    <cfRule type="expression" dxfId="1" priority="343">
      <formula>DATE($A$1,$D$1,G4)=TODAY()</formula>
    </cfRule>
  </conditionalFormatting>
  <conditionalFormatting sqref="J4:K4">
    <cfRule type="expression" dxfId="0" priority="342">
      <formula>WEEKDAY(DATE($A$1,$D$1,J4),2)&gt;5</formula>
    </cfRule>
    <cfRule type="expression" dxfId="1" priority="341">
      <formula>DATE($A$1,$D$1,J4)=TODAY()</formula>
    </cfRule>
  </conditionalFormatting>
  <conditionalFormatting sqref="M4:N4">
    <cfRule type="expression" dxfId="0" priority="340">
      <formula>WEEKDAY(DATE($A$1,$D$1,M4),2)&gt;5</formula>
    </cfRule>
    <cfRule type="expression" dxfId="1" priority="339">
      <formula>DATE($A$1,$D$1,M4)=TODAY()</formula>
    </cfRule>
  </conditionalFormatting>
  <conditionalFormatting sqref="P4:Q4">
    <cfRule type="expression" dxfId="0" priority="338">
      <formula>WEEKDAY(DATE($A$1,$D$1,P4),2)&gt;5</formula>
    </cfRule>
    <cfRule type="expression" dxfId="1" priority="337">
      <formula>DATE($A$1,$D$1,P4)=TODAY()</formula>
    </cfRule>
  </conditionalFormatting>
  <conditionalFormatting sqref="S4:T4">
    <cfRule type="expression" dxfId="0" priority="336">
      <formula>WEEKDAY(DATE($A$1,$D$1,S4),2)&gt;5</formula>
    </cfRule>
    <cfRule type="expression" dxfId="1" priority="335">
      <formula>DATE($A$1,$D$1,S4)=TODAY()</formula>
    </cfRule>
  </conditionalFormatting>
  <conditionalFormatting sqref="D5:E5">
    <cfRule type="expression" dxfId="2" priority="294">
      <formula>$E5="工作"</formula>
    </cfRule>
    <cfRule type="expression" dxfId="3" priority="293">
      <formula>$E5="出差"</formula>
    </cfRule>
    <cfRule type="expression" dxfId="4" priority="292">
      <formula>$E5="个人"</formula>
    </cfRule>
    <cfRule type="expression" dxfId="5" priority="291">
      <formula>$E5="旅游"</formula>
    </cfRule>
    <cfRule type="expression" dxfId="6" priority="290">
      <formula>$E5="会议"</formula>
    </cfRule>
    <cfRule type="expression" dxfId="7" priority="289">
      <formula>$E5="其他"</formula>
    </cfRule>
  </conditionalFormatting>
  <conditionalFormatting sqref="S5:T5">
    <cfRule type="expression" dxfId="2" priority="288">
      <formula>$T5="工作"</formula>
    </cfRule>
    <cfRule type="expression" dxfId="3" priority="287">
      <formula>$T5="出差"</formula>
    </cfRule>
    <cfRule type="expression" dxfId="4" priority="286">
      <formula>$T5="个人"</formula>
    </cfRule>
    <cfRule type="expression" dxfId="5" priority="285">
      <formula>$T5="旅游"</formula>
    </cfRule>
    <cfRule type="expression" dxfId="6" priority="284">
      <formula>$T5="会议"</formula>
    </cfRule>
    <cfRule type="expression" dxfId="7" priority="283">
      <formula>$T5="其他"</formula>
    </cfRule>
  </conditionalFormatting>
  <conditionalFormatting sqref="A9:B9">
    <cfRule type="expression" dxfId="0" priority="334">
      <formula>WEEKDAY(DATE($A$1,$D$1,A9),2)&gt;5</formula>
    </cfRule>
    <cfRule type="expression" dxfId="1" priority="333">
      <formula>DATE($A$1,$D$1,A9)=TODAY()</formula>
    </cfRule>
  </conditionalFormatting>
  <conditionalFormatting sqref="D9:E9">
    <cfRule type="expression" dxfId="0" priority="66">
      <formula>WEEKDAY(DATE($A$1,$D$1,D9),2)&gt;5</formula>
    </cfRule>
    <cfRule type="expression" dxfId="1" priority="65">
      <formula>DATE($A$1,$D$1,D9)=TODAY()</formula>
    </cfRule>
  </conditionalFormatting>
  <conditionalFormatting sqref="G9:H9">
    <cfRule type="expression" dxfId="0" priority="64">
      <formula>WEEKDAY(DATE($A$1,$D$1,G9),2)&gt;5</formula>
    </cfRule>
    <cfRule type="expression" dxfId="1" priority="63">
      <formula>DATE($A$1,$D$1,G9)=TODAY()</formula>
    </cfRule>
  </conditionalFormatting>
  <conditionalFormatting sqref="J9:K9">
    <cfRule type="expression" dxfId="0" priority="62">
      <formula>WEEKDAY(DATE($A$1,$D$1,J9),2)&gt;5</formula>
    </cfRule>
    <cfRule type="expression" dxfId="1" priority="61">
      <formula>DATE($A$1,$D$1,J9)=TODAY()</formula>
    </cfRule>
  </conditionalFormatting>
  <conditionalFormatting sqref="M9:N9">
    <cfRule type="expression" dxfId="0" priority="60">
      <formula>WEEKDAY(DATE($A$1,$D$1,M9),2)&gt;5</formula>
    </cfRule>
    <cfRule type="expression" dxfId="1" priority="59">
      <formula>DATE($A$1,$D$1,M9)=TODAY()</formula>
    </cfRule>
  </conditionalFormatting>
  <conditionalFormatting sqref="P9:Q9">
    <cfRule type="expression" dxfId="0" priority="58">
      <formula>WEEKDAY(DATE($A$1,$D$1,P9),2)&gt;5</formula>
    </cfRule>
    <cfRule type="expression" dxfId="1" priority="57">
      <formula>DATE($A$1,$D$1,P9)=TODAY()</formula>
    </cfRule>
  </conditionalFormatting>
  <conditionalFormatting sqref="S9:T9">
    <cfRule type="expression" dxfId="0" priority="332">
      <formula>WEEKDAY(DATE($A$1,$D$1,S9),2)&gt;5</formula>
    </cfRule>
    <cfRule type="expression" dxfId="1" priority="331">
      <formula>DATE($A$1,$D$1,S9)=TODAY()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2" priority="330">
      <formula>$B5="工作"</formula>
    </cfRule>
    <cfRule type="expression" dxfId="3" priority="329">
      <formula>$B5="出差"</formula>
    </cfRule>
    <cfRule type="expression" dxfId="4" priority="328">
      <formula>$B5="个人"</formula>
    </cfRule>
    <cfRule type="expression" dxfId="5" priority="327">
      <formula>$B5="旅游"</formula>
    </cfRule>
    <cfRule type="expression" dxfId="6" priority="326">
      <formula>$B5="会议"</formula>
    </cfRule>
    <cfRule type="expression" dxfId="7" priority="325">
      <formula>$B5="其他"</formula>
    </cfRule>
  </conditionalFormatting>
  <conditionalFormatting sqref="G5:H8">
    <cfRule type="expression" dxfId="2" priority="246">
      <formula>$H5="工作"</formula>
    </cfRule>
    <cfRule type="expression" dxfId="3" priority="245">
      <formula>$H5="出差"</formula>
    </cfRule>
    <cfRule type="expression" dxfId="4" priority="244">
      <formula>$H5="个人"</formula>
    </cfRule>
    <cfRule type="expression" dxfId="5" priority="243">
      <formula>$H5="旅游"</formula>
    </cfRule>
    <cfRule type="expression" dxfId="6" priority="242">
      <formula>$H5="会议"</formula>
    </cfRule>
    <cfRule type="expression" dxfId="7" priority="241">
      <formula>$H5="其他"</formula>
    </cfRule>
  </conditionalFormatting>
  <conditionalFormatting sqref="J5:K8">
    <cfRule type="expression" dxfId="2" priority="210">
      <formula>$K5="工作"</formula>
    </cfRule>
    <cfRule type="expression" dxfId="3" priority="209">
      <formula>$K5="出差"</formula>
    </cfRule>
    <cfRule type="expression" dxfId="4" priority="208">
      <formula>$K5="个人"</formula>
    </cfRule>
    <cfRule type="expression" dxfId="5" priority="207">
      <formula>$K5="旅游"</formula>
    </cfRule>
    <cfRule type="expression" dxfId="6" priority="206">
      <formula>$K5="会议"</formula>
    </cfRule>
    <cfRule type="expression" dxfId="7" priority="205">
      <formula>$K5="其他"</formula>
    </cfRule>
  </conditionalFormatting>
  <conditionalFormatting sqref="M5:N8">
    <cfRule type="expression" dxfId="2" priority="174">
      <formula>$N5="工作"</formula>
    </cfRule>
    <cfRule type="expression" dxfId="3" priority="173">
      <formula>$N5="出差"</formula>
    </cfRule>
    <cfRule type="expression" dxfId="4" priority="172">
      <formula>$N5="个人"</formula>
    </cfRule>
    <cfRule type="expression" dxfId="5" priority="171">
      <formula>$N5="旅游"</formula>
    </cfRule>
    <cfRule type="expression" dxfId="6" priority="170">
      <formula>$N5="会议"</formula>
    </cfRule>
    <cfRule type="expression" dxfId="7" priority="169">
      <formula>$N5="其他"</formula>
    </cfRule>
  </conditionalFormatting>
  <conditionalFormatting sqref="P5:Q8">
    <cfRule type="expression" dxfId="2" priority="138">
      <formula>$Q5="工作"</formula>
    </cfRule>
    <cfRule type="expression" dxfId="3" priority="137">
      <formula>$Q5="出差"</formula>
    </cfRule>
    <cfRule type="expression" dxfId="4" priority="136">
      <formula>$Q5="个人"</formula>
    </cfRule>
    <cfRule type="expression" dxfId="5" priority="135">
      <formula>$Q5="旅游"</formula>
    </cfRule>
    <cfRule type="expression" dxfId="6" priority="134">
      <formula>$Q5="会议"</formula>
    </cfRule>
    <cfRule type="expression" dxfId="7" priority="133">
      <formula>$Q5="其他"</formula>
    </cfRule>
  </conditionalFormatting>
  <conditionalFormatting sqref="D6:E8">
    <cfRule type="expression" dxfId="2" priority="282">
      <formula>$E6="工作"</formula>
    </cfRule>
    <cfRule type="expression" dxfId="3" priority="281">
      <formula>$E6="出差"</formula>
    </cfRule>
    <cfRule type="expression" dxfId="4" priority="280">
      <formula>$E6="个人"</formula>
    </cfRule>
    <cfRule type="expression" dxfId="5" priority="279">
      <formula>$E6="旅游"</formula>
    </cfRule>
    <cfRule type="expression" dxfId="6" priority="278">
      <formula>$E6="会议"</formula>
    </cfRule>
    <cfRule type="expression" dxfId="7" priority="277">
      <formula>$E6="其他"</formula>
    </cfRule>
  </conditionalFormatting>
  <conditionalFormatting sqref="S6:T8">
    <cfRule type="expression" dxfId="2" priority="102">
      <formula>$T6="工作"</formula>
    </cfRule>
    <cfRule type="expression" dxfId="3" priority="101">
      <formula>$T6="出差"</formula>
    </cfRule>
    <cfRule type="expression" dxfId="4" priority="100">
      <formula>$T6="个人"</formula>
    </cfRule>
    <cfRule type="expression" dxfId="5" priority="99">
      <formula>$T6="旅游"</formula>
    </cfRule>
    <cfRule type="expression" dxfId="6" priority="98">
      <formula>$T6="会议"</formula>
    </cfRule>
    <cfRule type="expression" dxfId="7" priority="97">
      <formula>$T6="其他"</formula>
    </cfRule>
  </conditionalFormatting>
  <conditionalFormatting sqref="A10:B13">
    <cfRule type="expression" dxfId="2" priority="324">
      <formula>$B10="工作"</formula>
    </cfRule>
    <cfRule type="expression" dxfId="3" priority="323">
      <formula>$B10="出差"</formula>
    </cfRule>
    <cfRule type="expression" dxfId="4" priority="322">
      <formula>$B10="个人"</formula>
    </cfRule>
    <cfRule type="expression" dxfId="5" priority="321">
      <formula>$B10="旅游"</formula>
    </cfRule>
    <cfRule type="expression" dxfId="6" priority="320">
      <formula>$B10="会议"</formula>
    </cfRule>
    <cfRule type="expression" dxfId="7" priority="319">
      <formula>$B10="其他"</formula>
    </cfRule>
  </conditionalFormatting>
  <conditionalFormatting sqref="D10:E13">
    <cfRule type="expression" dxfId="2" priority="276">
      <formula>$E10="工作"</formula>
    </cfRule>
    <cfRule type="expression" dxfId="3" priority="275">
      <formula>$E10="出差"</formula>
    </cfRule>
    <cfRule type="expression" dxfId="4" priority="274">
      <formula>$E10="个人"</formula>
    </cfRule>
    <cfRule type="expression" dxfId="5" priority="273">
      <formula>$E10="旅游"</formula>
    </cfRule>
    <cfRule type="expression" dxfId="6" priority="272">
      <formula>$E10="会议"</formula>
    </cfRule>
    <cfRule type="expression" dxfId="7" priority="271">
      <formula>$E10="其他"</formula>
    </cfRule>
  </conditionalFormatting>
  <conditionalFormatting sqref="G10:H13">
    <cfRule type="expression" dxfId="2" priority="240">
      <formula>$H10="工作"</formula>
    </cfRule>
    <cfRule type="expression" dxfId="3" priority="239">
      <formula>$H10="出差"</formula>
    </cfRule>
    <cfRule type="expression" dxfId="4" priority="238">
      <formula>$H10="个人"</formula>
    </cfRule>
    <cfRule type="expression" dxfId="5" priority="237">
      <formula>$H10="旅游"</formula>
    </cfRule>
    <cfRule type="expression" dxfId="6" priority="236">
      <formula>$H10="会议"</formula>
    </cfRule>
    <cfRule type="expression" dxfId="7" priority="235">
      <formula>$H10="其他"</formula>
    </cfRule>
  </conditionalFormatting>
  <conditionalFormatting sqref="J10:K13">
    <cfRule type="expression" dxfId="2" priority="204">
      <formula>$K10="工作"</formula>
    </cfRule>
    <cfRule type="expression" dxfId="3" priority="203">
      <formula>$K10="出差"</formula>
    </cfRule>
    <cfRule type="expression" dxfId="4" priority="202">
      <formula>$K10="个人"</formula>
    </cfRule>
    <cfRule type="expression" dxfId="5" priority="201">
      <formula>$K10="旅游"</formula>
    </cfRule>
    <cfRule type="expression" dxfId="6" priority="200">
      <formula>$K10="会议"</formula>
    </cfRule>
    <cfRule type="expression" dxfId="7" priority="199">
      <formula>$K10="其他"</formula>
    </cfRule>
  </conditionalFormatting>
  <conditionalFormatting sqref="M10:N13">
    <cfRule type="expression" dxfId="2" priority="168">
      <formula>$N10="工作"</formula>
    </cfRule>
    <cfRule type="expression" dxfId="3" priority="167">
      <formula>$N10="出差"</formula>
    </cfRule>
    <cfRule type="expression" dxfId="4" priority="166">
      <formula>$N10="个人"</formula>
    </cfRule>
    <cfRule type="expression" dxfId="5" priority="165">
      <formula>$N10="旅游"</formula>
    </cfRule>
    <cfRule type="expression" dxfId="6" priority="164">
      <formula>$N10="会议"</formula>
    </cfRule>
    <cfRule type="expression" dxfId="7" priority="163">
      <formula>$N10="其他"</formula>
    </cfRule>
  </conditionalFormatting>
  <conditionalFormatting sqref="P10:Q13">
    <cfRule type="expression" dxfId="2" priority="132">
      <formula>$Q10="工作"</formula>
    </cfRule>
    <cfRule type="expression" dxfId="3" priority="131">
      <formula>$Q10="出差"</formula>
    </cfRule>
    <cfRule type="expression" dxfId="4" priority="130">
      <formula>$Q10="个人"</formula>
    </cfRule>
    <cfRule type="expression" dxfId="5" priority="129">
      <formula>$Q10="旅游"</formula>
    </cfRule>
    <cfRule type="expression" dxfId="6" priority="128">
      <formula>$Q10="会议"</formula>
    </cfRule>
    <cfRule type="expression" dxfId="7" priority="127">
      <formula>$Q10="其他"</formula>
    </cfRule>
  </conditionalFormatting>
  <conditionalFormatting sqref="S10:T13">
    <cfRule type="expression" dxfId="2" priority="96">
      <formula>$T10="工作"</formula>
    </cfRule>
    <cfRule type="expression" dxfId="3" priority="95">
      <formula>$T10="出差"</formula>
    </cfRule>
    <cfRule type="expression" dxfId="4" priority="94">
      <formula>$T10="个人"</formula>
    </cfRule>
    <cfRule type="expression" dxfId="5" priority="93">
      <formula>$T10="旅游"</formula>
    </cfRule>
    <cfRule type="expression" dxfId="6" priority="92">
      <formula>$T10="会议"</formula>
    </cfRule>
    <cfRule type="expression" dxfId="7" priority="91">
      <formula>$T10="其他"</formula>
    </cfRule>
  </conditionalFormatting>
  <conditionalFormatting sqref="A15:B18">
    <cfRule type="expression" dxfId="2" priority="318">
      <formula>$B15="工作"</formula>
    </cfRule>
    <cfRule type="expression" dxfId="3" priority="317">
      <formula>$B15="出差"</formula>
    </cfRule>
    <cfRule type="expression" dxfId="4" priority="316">
      <formula>$B15="个人"</formula>
    </cfRule>
    <cfRule type="expression" dxfId="5" priority="315">
      <formula>$B15="旅游"</formula>
    </cfRule>
    <cfRule type="expression" dxfId="6" priority="314">
      <formula>$B15="会议"</formula>
    </cfRule>
    <cfRule type="expression" dxfId="7" priority="313">
      <formula>$B15="其他"</formula>
    </cfRule>
  </conditionalFormatting>
  <conditionalFormatting sqref="D15:E18">
    <cfRule type="expression" dxfId="2" priority="270">
      <formula>$E15="工作"</formula>
    </cfRule>
    <cfRule type="expression" dxfId="3" priority="269">
      <formula>$E15="出差"</formula>
    </cfRule>
    <cfRule type="expression" dxfId="4" priority="268">
      <formula>$E15="个人"</formula>
    </cfRule>
    <cfRule type="expression" dxfId="5" priority="267">
      <formula>$E15="旅游"</formula>
    </cfRule>
    <cfRule type="expression" dxfId="6" priority="266">
      <formula>$E15="会议"</formula>
    </cfRule>
    <cfRule type="expression" dxfId="7" priority="265">
      <formula>$E15="其他"</formula>
    </cfRule>
  </conditionalFormatting>
  <conditionalFormatting sqref="G15:H18">
    <cfRule type="expression" dxfId="2" priority="234">
      <formula>$H15="工作"</formula>
    </cfRule>
    <cfRule type="expression" dxfId="3" priority="233">
      <formula>$H15="出差"</formula>
    </cfRule>
    <cfRule type="expression" dxfId="4" priority="232">
      <formula>$H15="个人"</formula>
    </cfRule>
    <cfRule type="expression" dxfId="5" priority="231">
      <formula>$H15="旅游"</formula>
    </cfRule>
    <cfRule type="expression" dxfId="6" priority="230">
      <formula>$H15="会议"</formula>
    </cfRule>
    <cfRule type="expression" dxfId="7" priority="229">
      <formula>$H15="其他"</formula>
    </cfRule>
  </conditionalFormatting>
  <conditionalFormatting sqref="J15:K18">
    <cfRule type="expression" dxfId="2" priority="198">
      <formula>$K15="工作"</formula>
    </cfRule>
    <cfRule type="expression" dxfId="3" priority="197">
      <formula>$K15="出差"</formula>
    </cfRule>
    <cfRule type="expression" dxfId="4" priority="196">
      <formula>$K15="个人"</formula>
    </cfRule>
    <cfRule type="expression" dxfId="5" priority="195">
      <formula>$K15="旅游"</formula>
    </cfRule>
    <cfRule type="expression" dxfId="6" priority="194">
      <formula>$K15="会议"</formula>
    </cfRule>
    <cfRule type="expression" dxfId="7" priority="193">
      <formula>$K15="其他"</formula>
    </cfRule>
  </conditionalFormatting>
  <conditionalFormatting sqref="M15:N18">
    <cfRule type="expression" dxfId="2" priority="162">
      <formula>$N15="工作"</formula>
    </cfRule>
    <cfRule type="expression" dxfId="3" priority="161">
      <formula>$N15="出差"</formula>
    </cfRule>
    <cfRule type="expression" dxfId="4" priority="160">
      <formula>$N15="个人"</formula>
    </cfRule>
    <cfRule type="expression" dxfId="5" priority="159">
      <formula>$N15="旅游"</formula>
    </cfRule>
    <cfRule type="expression" dxfId="6" priority="158">
      <formula>$N15="会议"</formula>
    </cfRule>
    <cfRule type="expression" dxfId="7" priority="157">
      <formula>$N15="其他"</formula>
    </cfRule>
  </conditionalFormatting>
  <conditionalFormatting sqref="P15:Q18">
    <cfRule type="expression" dxfId="2" priority="126">
      <formula>$Q15="工作"</formula>
    </cfRule>
    <cfRule type="expression" dxfId="3" priority="125">
      <formula>$Q15="出差"</formula>
    </cfRule>
    <cfRule type="expression" dxfId="4" priority="124">
      <formula>$Q15="个人"</formula>
    </cfRule>
    <cfRule type="expression" dxfId="5" priority="123">
      <formula>$Q15="旅游"</formula>
    </cfRule>
    <cfRule type="expression" dxfId="6" priority="122">
      <formula>$Q15="会议"</formula>
    </cfRule>
    <cfRule type="expression" dxfId="7" priority="121">
      <formula>$Q15="其他"</formula>
    </cfRule>
  </conditionalFormatting>
  <conditionalFormatting sqref="S15:T18">
    <cfRule type="expression" dxfId="2" priority="90">
      <formula>$T15="工作"</formula>
    </cfRule>
    <cfRule type="expression" dxfId="3" priority="89">
      <formula>$T15="出差"</formula>
    </cfRule>
    <cfRule type="expression" dxfId="4" priority="88">
      <formula>$T15="个人"</formula>
    </cfRule>
    <cfRule type="expression" dxfId="5" priority="87">
      <formula>$T15="旅游"</formula>
    </cfRule>
    <cfRule type="expression" dxfId="6" priority="86">
      <formula>$T15="会议"</formula>
    </cfRule>
    <cfRule type="expression" dxfId="7" priority="85">
      <formula>$T15="其他"</formula>
    </cfRule>
  </conditionalFormatting>
  <conditionalFormatting sqref="A20:B23">
    <cfRule type="expression" dxfId="2" priority="312">
      <formula>$B20="工作"</formula>
    </cfRule>
    <cfRule type="expression" dxfId="3" priority="311">
      <formula>$B20="出差"</formula>
    </cfRule>
    <cfRule type="expression" dxfId="4" priority="310">
      <formula>$B20="个人"</formula>
    </cfRule>
    <cfRule type="expression" dxfId="5" priority="309">
      <formula>$B20="旅游"</formula>
    </cfRule>
    <cfRule type="expression" dxfId="6" priority="308">
      <formula>$B20="会议"</formula>
    </cfRule>
    <cfRule type="expression" dxfId="7" priority="307">
      <formula>$B20="其他"</formula>
    </cfRule>
  </conditionalFormatting>
  <conditionalFormatting sqref="D20:E23">
    <cfRule type="expression" dxfId="2" priority="264">
      <formula>$E20="工作"</formula>
    </cfRule>
    <cfRule type="expression" dxfId="3" priority="263">
      <formula>$E20="出差"</formula>
    </cfRule>
    <cfRule type="expression" dxfId="4" priority="262">
      <formula>$E20="个人"</formula>
    </cfRule>
    <cfRule type="expression" dxfId="5" priority="261">
      <formula>$E20="旅游"</formula>
    </cfRule>
    <cfRule type="expression" dxfId="6" priority="260">
      <formula>$E20="会议"</formula>
    </cfRule>
    <cfRule type="expression" dxfId="7" priority="259">
      <formula>$E20="其他"</formula>
    </cfRule>
  </conditionalFormatting>
  <conditionalFormatting sqref="G20:H23">
    <cfRule type="expression" dxfId="2" priority="228">
      <formula>$H20="工作"</formula>
    </cfRule>
    <cfRule type="expression" dxfId="3" priority="227">
      <formula>$H20="出差"</formula>
    </cfRule>
    <cfRule type="expression" dxfId="4" priority="226">
      <formula>$H20="个人"</formula>
    </cfRule>
    <cfRule type="expression" dxfId="5" priority="225">
      <formula>$H20="旅游"</formula>
    </cfRule>
    <cfRule type="expression" dxfId="6" priority="224">
      <formula>$H20="会议"</formula>
    </cfRule>
    <cfRule type="expression" dxfId="7" priority="223">
      <formula>$H20="其他"</formula>
    </cfRule>
  </conditionalFormatting>
  <conditionalFormatting sqref="J20:K23">
    <cfRule type="expression" dxfId="2" priority="192">
      <formula>$K20="工作"</formula>
    </cfRule>
    <cfRule type="expression" dxfId="3" priority="191">
      <formula>$K20="出差"</formula>
    </cfRule>
    <cfRule type="expression" dxfId="4" priority="190">
      <formula>$K20="个人"</formula>
    </cfRule>
    <cfRule type="expression" dxfId="5" priority="189">
      <formula>$K20="旅游"</formula>
    </cfRule>
    <cfRule type="expression" dxfId="6" priority="188">
      <formula>$K20="会议"</formula>
    </cfRule>
    <cfRule type="expression" dxfId="7" priority="187">
      <formula>$K20="其他"</formula>
    </cfRule>
  </conditionalFormatting>
  <conditionalFormatting sqref="M20:N23">
    <cfRule type="expression" dxfId="2" priority="156">
      <formula>$N20="工作"</formula>
    </cfRule>
    <cfRule type="expression" dxfId="3" priority="155">
      <formula>$N20="出差"</formula>
    </cfRule>
    <cfRule type="expression" dxfId="4" priority="154">
      <formula>$N20="个人"</formula>
    </cfRule>
    <cfRule type="expression" dxfId="5" priority="153">
      <formula>$N20="旅游"</formula>
    </cfRule>
    <cfRule type="expression" dxfId="6" priority="152">
      <formula>$N20="会议"</formula>
    </cfRule>
    <cfRule type="expression" dxfId="7" priority="151">
      <formula>$N20="其他"</formula>
    </cfRule>
  </conditionalFormatting>
  <conditionalFormatting sqref="P20:Q23">
    <cfRule type="expression" dxfId="2" priority="120">
      <formula>$Q20="工作"</formula>
    </cfRule>
    <cfRule type="expression" dxfId="3" priority="119">
      <formula>$Q20="出差"</formula>
    </cfRule>
    <cfRule type="expression" dxfId="4" priority="118">
      <formula>$Q20="个人"</formula>
    </cfRule>
    <cfRule type="expression" dxfId="5" priority="117">
      <formula>$Q20="旅游"</formula>
    </cfRule>
    <cfRule type="expression" dxfId="6" priority="116">
      <formula>$Q20="会议"</formula>
    </cfRule>
    <cfRule type="expression" dxfId="7" priority="115">
      <formula>$Q20="其他"</formula>
    </cfRule>
  </conditionalFormatting>
  <conditionalFormatting sqref="S20:T23">
    <cfRule type="expression" dxfId="2" priority="84">
      <formula>$T20="工作"</formula>
    </cfRule>
    <cfRule type="expression" dxfId="3" priority="83">
      <formula>$T20="出差"</formula>
    </cfRule>
    <cfRule type="expression" dxfId="4" priority="82">
      <formula>$T20="个人"</formula>
    </cfRule>
    <cfRule type="expression" dxfId="5" priority="81">
      <formula>$T20="旅游"</formula>
    </cfRule>
    <cfRule type="expression" dxfId="6" priority="80">
      <formula>$T20="会议"</formula>
    </cfRule>
    <cfRule type="expression" dxfId="7" priority="79">
      <formula>$T20="其他"</formula>
    </cfRule>
  </conditionalFormatting>
  <conditionalFormatting sqref="A25:B28">
    <cfRule type="expression" dxfId="2" priority="306">
      <formula>$B25="工作"</formula>
    </cfRule>
    <cfRule type="expression" dxfId="3" priority="305">
      <formula>$B25="出差"</formula>
    </cfRule>
    <cfRule type="expression" dxfId="4" priority="304">
      <formula>$B25="个人"</formula>
    </cfRule>
    <cfRule type="expression" dxfId="5" priority="303">
      <formula>$B25="旅游"</formula>
    </cfRule>
    <cfRule type="expression" dxfId="6" priority="302">
      <formula>$B25="会议"</formula>
    </cfRule>
    <cfRule type="expression" dxfId="7" priority="301">
      <formula>$B25="其他"</formula>
    </cfRule>
  </conditionalFormatting>
  <conditionalFormatting sqref="D25:E28">
    <cfRule type="expression" dxfId="2" priority="258">
      <formula>$E25="工作"</formula>
    </cfRule>
    <cfRule type="expression" dxfId="3" priority="257">
      <formula>$E25="出差"</formula>
    </cfRule>
    <cfRule type="expression" dxfId="4" priority="256">
      <formula>$E25="个人"</formula>
    </cfRule>
    <cfRule type="expression" dxfId="5" priority="255">
      <formula>$E25="旅游"</formula>
    </cfRule>
    <cfRule type="expression" dxfId="6" priority="254">
      <formula>$E25="会议"</formula>
    </cfRule>
    <cfRule type="expression" dxfId="7" priority="253">
      <formula>$E25="其他"</formula>
    </cfRule>
  </conditionalFormatting>
  <conditionalFormatting sqref="G25:H28">
    <cfRule type="expression" dxfId="2" priority="222">
      <formula>$H25="工作"</formula>
    </cfRule>
    <cfRule type="expression" dxfId="3" priority="221">
      <formula>$H25="出差"</formula>
    </cfRule>
    <cfRule type="expression" dxfId="4" priority="220">
      <formula>$H25="个人"</formula>
    </cfRule>
    <cfRule type="expression" dxfId="5" priority="219">
      <formula>$H25="旅游"</formula>
    </cfRule>
    <cfRule type="expression" dxfId="6" priority="218">
      <formula>$H25="会议"</formula>
    </cfRule>
    <cfRule type="expression" dxfId="7" priority="217">
      <formula>$H25="其他"</formula>
    </cfRule>
  </conditionalFormatting>
  <conditionalFormatting sqref="J25:K28">
    <cfRule type="expression" dxfId="2" priority="186">
      <formula>$K25="工作"</formula>
    </cfRule>
    <cfRule type="expression" dxfId="3" priority="185">
      <formula>$K25="出差"</formula>
    </cfRule>
    <cfRule type="expression" dxfId="4" priority="184">
      <formula>$K25="个人"</formula>
    </cfRule>
    <cfRule type="expression" dxfId="5" priority="183">
      <formula>$K25="旅游"</formula>
    </cfRule>
    <cfRule type="expression" dxfId="6" priority="182">
      <formula>$K25="会议"</formula>
    </cfRule>
    <cfRule type="expression" dxfId="7" priority="181">
      <formula>$K25="其他"</formula>
    </cfRule>
  </conditionalFormatting>
  <conditionalFormatting sqref="M25:N28">
    <cfRule type="expression" dxfId="2" priority="150">
      <formula>$N25="工作"</formula>
    </cfRule>
    <cfRule type="expression" dxfId="3" priority="149">
      <formula>$N25="出差"</formula>
    </cfRule>
    <cfRule type="expression" dxfId="4" priority="148">
      <formula>$N25="个人"</formula>
    </cfRule>
    <cfRule type="expression" dxfId="5" priority="147">
      <formula>$N25="旅游"</formula>
    </cfRule>
    <cfRule type="expression" dxfId="6" priority="146">
      <formula>$N25="会议"</formula>
    </cfRule>
    <cfRule type="expression" dxfId="7" priority="145">
      <formula>$N25="其他"</formula>
    </cfRule>
  </conditionalFormatting>
  <conditionalFormatting sqref="P25:Q28">
    <cfRule type="expression" dxfId="2" priority="114">
      <formula>$Q25="工作"</formula>
    </cfRule>
    <cfRule type="expression" dxfId="3" priority="113">
      <formula>$Q25="出差"</formula>
    </cfRule>
    <cfRule type="expression" dxfId="4" priority="112">
      <formula>$Q25="个人"</formula>
    </cfRule>
    <cfRule type="expression" dxfId="5" priority="111">
      <formula>$Q25="旅游"</formula>
    </cfRule>
    <cfRule type="expression" dxfId="6" priority="110">
      <formula>$Q25="会议"</formula>
    </cfRule>
    <cfRule type="expression" dxfId="7" priority="109">
      <formula>$Q25="其他"</formula>
    </cfRule>
  </conditionalFormatting>
  <conditionalFormatting sqref="S25:T28">
    <cfRule type="expression" dxfId="2" priority="78">
      <formula>$T25="工作"</formula>
    </cfRule>
    <cfRule type="expression" dxfId="3" priority="77">
      <formula>$T25="出差"</formula>
    </cfRule>
    <cfRule type="expression" dxfId="4" priority="76">
      <formula>$T25="个人"</formula>
    </cfRule>
    <cfRule type="expression" dxfId="5" priority="75">
      <formula>$T25="旅游"</formula>
    </cfRule>
    <cfRule type="expression" dxfId="6" priority="74">
      <formula>$T25="会议"</formula>
    </cfRule>
    <cfRule type="expression" dxfId="7" priority="73">
      <formula>$T25="其他"</formula>
    </cfRule>
  </conditionalFormatting>
  <conditionalFormatting sqref="A30:B33">
    <cfRule type="expression" dxfId="2" priority="300">
      <formula>$B30="工作"</formula>
    </cfRule>
    <cfRule type="expression" dxfId="3" priority="299">
      <formula>$B30="出差"</formula>
    </cfRule>
    <cfRule type="expression" dxfId="4" priority="298">
      <formula>$B30="个人"</formula>
    </cfRule>
    <cfRule type="expression" dxfId="5" priority="297">
      <formula>$B30="旅游"</formula>
    </cfRule>
    <cfRule type="expression" dxfId="6" priority="296">
      <formula>$B30="会议"</formula>
    </cfRule>
    <cfRule type="expression" dxfId="7" priority="295">
      <formula>$B30="其他"</formula>
    </cfRule>
  </conditionalFormatting>
  <conditionalFormatting sqref="D30:E33">
    <cfRule type="expression" dxfId="2" priority="252">
      <formula>$E30="工作"</formula>
    </cfRule>
    <cfRule type="expression" dxfId="3" priority="251">
      <formula>$E30="出差"</formula>
    </cfRule>
    <cfRule type="expression" dxfId="4" priority="250">
      <formula>$E30="个人"</formula>
    </cfRule>
    <cfRule type="expression" dxfId="5" priority="249">
      <formula>$E30="旅游"</formula>
    </cfRule>
    <cfRule type="expression" dxfId="6" priority="248">
      <formula>$E30="会议"</formula>
    </cfRule>
    <cfRule type="expression" dxfId="7" priority="247">
      <formula>$E30="其他"</formula>
    </cfRule>
  </conditionalFormatting>
  <conditionalFormatting sqref="G30:H33">
    <cfRule type="expression" dxfId="2" priority="216">
      <formula>$H30="工作"</formula>
    </cfRule>
    <cfRule type="expression" dxfId="3" priority="215">
      <formula>$H30="出差"</formula>
    </cfRule>
    <cfRule type="expression" dxfId="4" priority="214">
      <formula>$H30="个人"</formula>
    </cfRule>
    <cfRule type="expression" dxfId="5" priority="213">
      <formula>$H30="旅游"</formula>
    </cfRule>
    <cfRule type="expression" dxfId="6" priority="212">
      <formula>$H30="会议"</formula>
    </cfRule>
    <cfRule type="expression" dxfId="7" priority="211">
      <formula>$H30="其他"</formula>
    </cfRule>
  </conditionalFormatting>
  <conditionalFormatting sqref="J30:K33">
    <cfRule type="expression" dxfId="2" priority="180">
      <formula>$K30="工作"</formula>
    </cfRule>
    <cfRule type="expression" dxfId="3" priority="179">
      <formula>$K30="出差"</formula>
    </cfRule>
    <cfRule type="expression" dxfId="4" priority="178">
      <formula>$K30="个人"</formula>
    </cfRule>
    <cfRule type="expression" dxfId="5" priority="177">
      <formula>$K30="旅游"</formula>
    </cfRule>
    <cfRule type="expression" dxfId="6" priority="176">
      <formula>$K30="会议"</formula>
    </cfRule>
    <cfRule type="expression" dxfId="7" priority="175">
      <formula>$K30="其他"</formula>
    </cfRule>
  </conditionalFormatting>
  <conditionalFormatting sqref="M30:N33">
    <cfRule type="expression" dxfId="2" priority="144">
      <formula>$N30="工作"</formula>
    </cfRule>
    <cfRule type="expression" dxfId="3" priority="143">
      <formula>$N30="出差"</formula>
    </cfRule>
    <cfRule type="expression" dxfId="4" priority="142">
      <formula>$N30="个人"</formula>
    </cfRule>
    <cfRule type="expression" dxfId="5" priority="141">
      <formula>$N30="旅游"</formula>
    </cfRule>
    <cfRule type="expression" dxfId="6" priority="140">
      <formula>$N30="会议"</formula>
    </cfRule>
    <cfRule type="expression" dxfId="7" priority="139">
      <formula>$N30="其他"</formula>
    </cfRule>
  </conditionalFormatting>
  <conditionalFormatting sqref="P30:Q33">
    <cfRule type="expression" dxfId="2" priority="108">
      <formula>$Q30="工作"</formula>
    </cfRule>
    <cfRule type="expression" dxfId="3" priority="107">
      <formula>$Q30="出差"</formula>
    </cfRule>
    <cfRule type="expression" dxfId="4" priority="106">
      <formula>$Q30="个人"</formula>
    </cfRule>
    <cfRule type="expression" dxfId="5" priority="105">
      <formula>$Q30="旅游"</formula>
    </cfRule>
    <cfRule type="expression" dxfId="6" priority="104">
      <formula>$Q30="会议"</formula>
    </cfRule>
    <cfRule type="expression" dxfId="7" priority="103">
      <formula>$Q30="其他"</formula>
    </cfRule>
  </conditionalFormatting>
  <conditionalFormatting sqref="S30:T33">
    <cfRule type="expression" dxfId="2" priority="72">
      <formula>$T30="工作"</formula>
    </cfRule>
    <cfRule type="expression" dxfId="3" priority="71">
      <formula>$T30="出差"</formula>
    </cfRule>
    <cfRule type="expression" dxfId="4" priority="70">
      <formula>$T30="个人"</formula>
    </cfRule>
    <cfRule type="expression" dxfId="5" priority="69">
      <formula>$T30="旅游"</formula>
    </cfRule>
    <cfRule type="expression" dxfId="6" priority="68">
      <formula>$T30="会议"</formula>
    </cfRule>
    <cfRule type="expression" dxfId="7" priority="67">
      <formula>$T30="其他"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38"/>
  <sheetViews>
    <sheetView showGridLines="0" workbookViewId="0">
      <selection activeCell="A2" sqref="$A2:$XFD2"/>
    </sheetView>
  </sheetViews>
  <sheetFormatPr defaultColWidth="9" defaultRowHeight="20" customHeight="1"/>
  <cols>
    <col min="1" max="1" width="19.775" style="1" customWidth="1"/>
    <col min="2" max="2" width="3.775" style="1" customWidth="1"/>
    <col min="3" max="3" width="0.891666666666667" style="1" customWidth="1"/>
    <col min="4" max="4" width="19.775" style="1" customWidth="1"/>
    <col min="5" max="5" width="3.775" style="1" customWidth="1"/>
    <col min="6" max="6" width="0.891666666666667" style="1" customWidth="1"/>
    <col min="7" max="7" width="19.775" style="1" customWidth="1"/>
    <col min="8" max="8" width="3.775" style="1" customWidth="1"/>
    <col min="9" max="9" width="0.891666666666667" style="1" customWidth="1"/>
    <col min="10" max="10" width="19.775" style="1" customWidth="1"/>
    <col min="11" max="11" width="3.775" style="1" customWidth="1"/>
    <col min="12" max="12" width="0.891666666666667" style="1" customWidth="1"/>
    <col min="13" max="13" width="19.775" style="1" customWidth="1"/>
    <col min="14" max="14" width="3.775" style="1" customWidth="1"/>
    <col min="15" max="15" width="0.891666666666667" style="1" customWidth="1"/>
    <col min="16" max="16" width="19.775" style="1" customWidth="1"/>
    <col min="17" max="17" width="3.775" style="1" customWidth="1"/>
    <col min="18" max="18" width="0.891666666666667" style="1" customWidth="1"/>
    <col min="19" max="19" width="19.775" style="1" customWidth="1"/>
    <col min="20" max="20" width="3.775" style="1" customWidth="1"/>
    <col min="21" max="21" width="9" style="3"/>
    <col min="22" max="16384" width="9" style="1"/>
  </cols>
  <sheetData>
    <row r="1" ht="41" customHeight="1" spans="1:6">
      <c r="A1" s="4">
        <v>2020</v>
      </c>
      <c r="B1" s="5" t="s">
        <v>0</v>
      </c>
      <c r="C1" s="5"/>
      <c r="D1" s="6">
        <v>9</v>
      </c>
      <c r="E1" s="5" t="s">
        <v>1</v>
      </c>
      <c r="F1" s="5"/>
    </row>
    <row r="2" s="1" customFormat="1" ht="12" customHeight="1" spans="1:21">
      <c r="A2" s="7" t="s">
        <v>2</v>
      </c>
      <c r="B2" s="7"/>
      <c r="C2" s="8"/>
      <c r="D2" s="7" t="s">
        <v>3</v>
      </c>
      <c r="E2" s="7"/>
      <c r="F2" s="8"/>
      <c r="G2" s="7" t="s">
        <v>4</v>
      </c>
      <c r="H2" s="7"/>
      <c r="I2" s="8"/>
      <c r="J2" s="7" t="s">
        <v>5</v>
      </c>
      <c r="K2" s="7"/>
      <c r="L2" s="8"/>
      <c r="M2" s="7" t="s">
        <v>6</v>
      </c>
      <c r="N2" s="7"/>
      <c r="O2" s="8"/>
      <c r="P2" s="7" t="s">
        <v>7</v>
      </c>
      <c r="Q2" s="7"/>
      <c r="R2" s="8"/>
      <c r="S2" s="7" t="s">
        <v>8</v>
      </c>
      <c r="T2" s="7"/>
      <c r="U2" s="3"/>
    </row>
    <row r="3" customHeight="1" spans="1:20">
      <c r="A3" s="9" t="s">
        <v>9</v>
      </c>
      <c r="B3" s="9"/>
      <c r="C3" s="10"/>
      <c r="D3" s="9" t="s">
        <v>10</v>
      </c>
      <c r="E3" s="9"/>
      <c r="F3" s="10"/>
      <c r="G3" s="9" t="s">
        <v>11</v>
      </c>
      <c r="H3" s="9"/>
      <c r="I3" s="10"/>
      <c r="J3" s="9" t="s">
        <v>12</v>
      </c>
      <c r="K3" s="9"/>
      <c r="L3" s="10"/>
      <c r="M3" s="9" t="s">
        <v>13</v>
      </c>
      <c r="N3" s="9"/>
      <c r="O3" s="10"/>
      <c r="P3" s="9" t="s">
        <v>14</v>
      </c>
      <c r="Q3" s="9"/>
      <c r="R3" s="10"/>
      <c r="S3" s="9" t="s">
        <v>15</v>
      </c>
      <c r="T3" s="9"/>
    </row>
    <row r="4" s="2" customFormat="1" ht="22" customHeight="1" spans="1:20">
      <c r="A4" s="11" t="str">
        <f>IF(WEEKDAY(DATE($A$1,D1,1),2)=7,1,"")</f>
        <v/>
      </c>
      <c r="B4" s="11"/>
      <c r="C4" s="12"/>
      <c r="D4" s="13" t="str">
        <f>IF(A4&lt;&gt;"",A4+1,IF(WEEKDAY(DATE($A$1,$D$1,1),2)=1,1,""))</f>
        <v/>
      </c>
      <c r="E4" s="13"/>
      <c r="F4" s="14"/>
      <c r="G4" s="13">
        <f>IF(D4&lt;&gt;"",D4+1,IF(WEEKDAY(DATE($A$1,$D$1,1),2)=2,1,""))</f>
        <v>1</v>
      </c>
      <c r="H4" s="13"/>
      <c r="I4" s="14"/>
      <c r="J4" s="13">
        <f>IF(G4&lt;&gt;"",G4+1,IF(WEEKDAY(DATE($A$1,$D$1,1),2)=3,1,""))</f>
        <v>2</v>
      </c>
      <c r="K4" s="13"/>
      <c r="L4" s="14"/>
      <c r="M4" s="13">
        <f>IF(J4&lt;&gt;"",J4+1,IF(WEEKDAY(DATE($A$1,$D$1,1),2)=4,1,""))</f>
        <v>3</v>
      </c>
      <c r="N4" s="13"/>
      <c r="O4" s="14"/>
      <c r="P4" s="13">
        <f>IF(M4&lt;&gt;"",M4+1,IF(WEEKDAY(DATE($A$1,$D$1,1),2)=5,1,""))</f>
        <v>4</v>
      </c>
      <c r="Q4" s="13"/>
      <c r="R4" s="12"/>
      <c r="S4" s="11">
        <f>IF(P4&lt;&gt;"",P4+1,IF(WEEKDAY(DATE($A$1,$D$1,1),2)=6,1,""))</f>
        <v>5</v>
      </c>
      <c r="T4" s="11"/>
    </row>
    <row r="5" ht="22" customHeight="1" spans="1:20">
      <c r="A5" s="15"/>
      <c r="B5" s="16"/>
      <c r="C5" s="17"/>
      <c r="D5" s="15"/>
      <c r="E5" s="16"/>
      <c r="F5" s="17"/>
      <c r="G5" s="15"/>
      <c r="H5" s="16"/>
      <c r="I5" s="17"/>
      <c r="J5" s="15"/>
      <c r="K5" s="16"/>
      <c r="L5" s="17"/>
      <c r="M5" s="15"/>
      <c r="N5" s="16"/>
      <c r="O5" s="17"/>
      <c r="P5" s="15"/>
      <c r="Q5" s="16"/>
      <c r="R5" s="17"/>
      <c r="S5" s="15"/>
      <c r="T5" s="16"/>
    </row>
    <row r="6" ht="22" customHeight="1" spans="1:20">
      <c r="A6" s="15"/>
      <c r="B6" s="16"/>
      <c r="C6" s="17"/>
      <c r="D6" s="15"/>
      <c r="E6" s="16"/>
      <c r="F6" s="17"/>
      <c r="G6" s="15"/>
      <c r="H6" s="16"/>
      <c r="I6" s="17"/>
      <c r="J6" s="15"/>
      <c r="K6" s="16"/>
      <c r="L6" s="17"/>
      <c r="M6" s="15"/>
      <c r="N6" s="16"/>
      <c r="O6" s="17"/>
      <c r="P6" s="15"/>
      <c r="Q6" s="16"/>
      <c r="R6" s="17"/>
      <c r="S6" s="15"/>
      <c r="T6" s="16"/>
    </row>
    <row r="7" ht="22" customHeight="1" spans="1:20">
      <c r="A7" s="15"/>
      <c r="B7" s="16"/>
      <c r="C7" s="17"/>
      <c r="D7" s="15"/>
      <c r="E7" s="16"/>
      <c r="F7" s="17"/>
      <c r="G7" s="15"/>
      <c r="H7" s="16"/>
      <c r="I7" s="17"/>
      <c r="J7" s="15"/>
      <c r="K7" s="16"/>
      <c r="L7" s="17"/>
      <c r="M7" s="15"/>
      <c r="N7" s="16"/>
      <c r="O7" s="17"/>
      <c r="P7" s="15"/>
      <c r="Q7" s="16"/>
      <c r="R7" s="17"/>
      <c r="S7" s="15"/>
      <c r="T7" s="16"/>
    </row>
    <row r="8" ht="22" customHeight="1" spans="1:20">
      <c r="A8" s="15"/>
      <c r="B8" s="16"/>
      <c r="C8" s="17"/>
      <c r="D8" s="15"/>
      <c r="E8" s="16"/>
      <c r="F8" s="17"/>
      <c r="G8" s="15"/>
      <c r="H8" s="16"/>
      <c r="I8" s="17"/>
      <c r="J8" s="15"/>
      <c r="K8" s="16"/>
      <c r="L8" s="17"/>
      <c r="M8" s="15"/>
      <c r="N8" s="16"/>
      <c r="O8" s="17"/>
      <c r="P8" s="15"/>
      <c r="Q8" s="16"/>
      <c r="R8" s="17"/>
      <c r="S8" s="15"/>
      <c r="T8" s="16"/>
    </row>
    <row r="9" s="2" customFormat="1" ht="22" customHeight="1" spans="1:20">
      <c r="A9" s="18">
        <f>S4+1</f>
        <v>6</v>
      </c>
      <c r="B9" s="18"/>
      <c r="C9" s="12"/>
      <c r="D9" s="19">
        <f>A9+1</f>
        <v>7</v>
      </c>
      <c r="E9" s="19"/>
      <c r="F9" s="14"/>
      <c r="G9" s="19">
        <f>D9+1</f>
        <v>8</v>
      </c>
      <c r="H9" s="19"/>
      <c r="I9" s="14"/>
      <c r="J9" s="19">
        <f>G9+1</f>
        <v>9</v>
      </c>
      <c r="K9" s="19"/>
      <c r="L9" s="14"/>
      <c r="M9" s="19">
        <f>J9+1</f>
        <v>10</v>
      </c>
      <c r="N9" s="19"/>
      <c r="O9" s="14"/>
      <c r="P9" s="19">
        <f>M9+1</f>
        <v>11</v>
      </c>
      <c r="Q9" s="19"/>
      <c r="R9" s="12"/>
      <c r="S9" s="18">
        <f>P9+1</f>
        <v>12</v>
      </c>
      <c r="T9" s="18"/>
    </row>
    <row r="10" s="1" customFormat="1" ht="22" customHeight="1" spans="1:21">
      <c r="A10" s="15"/>
      <c r="B10" s="16"/>
      <c r="C10" s="17"/>
      <c r="D10" s="15"/>
      <c r="E10" s="16"/>
      <c r="F10" s="17"/>
      <c r="G10" s="15"/>
      <c r="H10" s="16"/>
      <c r="I10" s="17"/>
      <c r="J10" s="15"/>
      <c r="K10" s="16"/>
      <c r="L10" s="17"/>
      <c r="M10" s="15"/>
      <c r="N10" s="16"/>
      <c r="O10" s="17"/>
      <c r="P10" s="15"/>
      <c r="Q10" s="16"/>
      <c r="R10" s="17"/>
      <c r="S10" s="15"/>
      <c r="T10" s="16"/>
      <c r="U10" s="3"/>
    </row>
    <row r="11" s="1" customFormat="1" ht="22" customHeight="1" spans="1:21">
      <c r="A11" s="15"/>
      <c r="B11" s="16"/>
      <c r="C11" s="17"/>
      <c r="D11" s="15"/>
      <c r="E11" s="16"/>
      <c r="F11" s="17"/>
      <c r="G11" s="15"/>
      <c r="H11" s="16"/>
      <c r="I11" s="17"/>
      <c r="J11" s="15"/>
      <c r="K11" s="16"/>
      <c r="L11" s="17"/>
      <c r="M11" s="15"/>
      <c r="N11" s="16"/>
      <c r="O11" s="17"/>
      <c r="P11" s="15"/>
      <c r="Q11" s="16"/>
      <c r="R11" s="17"/>
      <c r="S11" s="15"/>
      <c r="T11" s="16"/>
      <c r="U11" s="3"/>
    </row>
    <row r="12" s="1" customFormat="1" ht="22" customHeight="1" spans="1:21">
      <c r="A12" s="15"/>
      <c r="B12" s="16"/>
      <c r="C12" s="17"/>
      <c r="D12" s="15"/>
      <c r="E12" s="16"/>
      <c r="F12" s="17"/>
      <c r="G12" s="15"/>
      <c r="H12" s="16"/>
      <c r="I12" s="17"/>
      <c r="J12" s="15"/>
      <c r="K12" s="16"/>
      <c r="L12" s="17"/>
      <c r="M12" s="15"/>
      <c r="N12" s="16"/>
      <c r="O12" s="17"/>
      <c r="P12" s="15"/>
      <c r="Q12" s="16"/>
      <c r="R12" s="17"/>
      <c r="S12" s="15"/>
      <c r="T12" s="16"/>
      <c r="U12" s="3"/>
    </row>
    <row r="13" s="1" customFormat="1" ht="22" customHeight="1" spans="1:21">
      <c r="A13" s="15"/>
      <c r="B13" s="16"/>
      <c r="C13" s="17"/>
      <c r="D13" s="15"/>
      <c r="E13" s="16"/>
      <c r="F13" s="17"/>
      <c r="G13" s="15"/>
      <c r="H13" s="16"/>
      <c r="I13" s="17"/>
      <c r="J13" s="15"/>
      <c r="K13" s="16"/>
      <c r="L13" s="17"/>
      <c r="M13" s="15"/>
      <c r="N13" s="16"/>
      <c r="O13" s="17"/>
      <c r="P13" s="15"/>
      <c r="Q13" s="16"/>
      <c r="R13" s="17"/>
      <c r="S13" s="15"/>
      <c r="T13" s="16"/>
      <c r="U13" s="3"/>
    </row>
    <row r="14" s="2" customFormat="1" ht="22" customHeight="1" spans="1:20">
      <c r="A14" s="18">
        <f>S9+1</f>
        <v>13</v>
      </c>
      <c r="B14" s="18"/>
      <c r="C14" s="12"/>
      <c r="D14" s="19">
        <f>A14+1</f>
        <v>14</v>
      </c>
      <c r="E14" s="19"/>
      <c r="F14" s="14"/>
      <c r="G14" s="19">
        <f>D14+1</f>
        <v>15</v>
      </c>
      <c r="H14" s="19"/>
      <c r="I14" s="14"/>
      <c r="J14" s="19">
        <f>G14+1</f>
        <v>16</v>
      </c>
      <c r="K14" s="19"/>
      <c r="L14" s="14"/>
      <c r="M14" s="19">
        <f>J14+1</f>
        <v>17</v>
      </c>
      <c r="N14" s="19"/>
      <c r="O14" s="14"/>
      <c r="P14" s="19">
        <f>M14+1</f>
        <v>18</v>
      </c>
      <c r="Q14" s="19"/>
      <c r="R14" s="12"/>
      <c r="S14" s="18">
        <f>P14+1</f>
        <v>19</v>
      </c>
      <c r="T14" s="18"/>
    </row>
    <row r="15" s="1" customFormat="1" ht="22" customHeight="1" spans="1:21">
      <c r="A15" s="15"/>
      <c r="B15" s="16"/>
      <c r="C15" s="17"/>
      <c r="D15" s="15"/>
      <c r="E15" s="16"/>
      <c r="F15" s="17"/>
      <c r="G15" s="15"/>
      <c r="H15" s="16"/>
      <c r="I15" s="17"/>
      <c r="J15" s="15"/>
      <c r="K15" s="16"/>
      <c r="L15" s="17"/>
      <c r="M15" s="15"/>
      <c r="N15" s="16"/>
      <c r="O15" s="17"/>
      <c r="P15" s="15"/>
      <c r="Q15" s="16"/>
      <c r="R15" s="17"/>
      <c r="S15" s="15"/>
      <c r="T15" s="16"/>
      <c r="U15" s="3"/>
    </row>
    <row r="16" s="1" customFormat="1" ht="22" customHeight="1" spans="1:21">
      <c r="A16" s="15"/>
      <c r="B16" s="16"/>
      <c r="C16" s="17"/>
      <c r="D16" s="15"/>
      <c r="E16" s="16"/>
      <c r="F16" s="17"/>
      <c r="G16" s="15"/>
      <c r="H16" s="16"/>
      <c r="I16" s="17"/>
      <c r="J16" s="15"/>
      <c r="K16" s="16"/>
      <c r="L16" s="17"/>
      <c r="M16" s="15"/>
      <c r="N16" s="16"/>
      <c r="O16" s="17"/>
      <c r="P16" s="15"/>
      <c r="Q16" s="16"/>
      <c r="R16" s="17"/>
      <c r="S16" s="15"/>
      <c r="T16" s="16"/>
      <c r="U16" s="3"/>
    </row>
    <row r="17" s="1" customFormat="1" ht="22" customHeight="1" spans="1:21">
      <c r="A17" s="15"/>
      <c r="B17" s="16"/>
      <c r="C17" s="17"/>
      <c r="D17" s="15"/>
      <c r="E17" s="16"/>
      <c r="F17" s="17"/>
      <c r="G17" s="15"/>
      <c r="H17" s="16"/>
      <c r="I17" s="17"/>
      <c r="J17" s="15"/>
      <c r="K17" s="16"/>
      <c r="L17" s="17"/>
      <c r="M17" s="15"/>
      <c r="N17" s="16"/>
      <c r="O17" s="17"/>
      <c r="P17" s="15"/>
      <c r="Q17" s="16"/>
      <c r="R17" s="17"/>
      <c r="S17" s="15"/>
      <c r="T17" s="16"/>
      <c r="U17" s="3"/>
    </row>
    <row r="18" s="1" customFormat="1" ht="22" customHeight="1" spans="1:21">
      <c r="A18" s="15"/>
      <c r="B18" s="16"/>
      <c r="C18" s="17"/>
      <c r="D18" s="15"/>
      <c r="E18" s="16"/>
      <c r="F18" s="17"/>
      <c r="G18" s="15"/>
      <c r="H18" s="16"/>
      <c r="I18" s="17"/>
      <c r="J18" s="15"/>
      <c r="K18" s="16"/>
      <c r="L18" s="17"/>
      <c r="M18" s="15"/>
      <c r="N18" s="16"/>
      <c r="O18" s="17"/>
      <c r="P18" s="15"/>
      <c r="Q18" s="16"/>
      <c r="R18" s="17"/>
      <c r="S18" s="15"/>
      <c r="T18" s="16"/>
      <c r="U18" s="3"/>
    </row>
    <row r="19" s="2" customFormat="1" ht="22" customHeight="1" spans="1:20">
      <c r="A19" s="18">
        <f>S14+1</f>
        <v>20</v>
      </c>
      <c r="B19" s="18"/>
      <c r="C19" s="12"/>
      <c r="D19" s="19">
        <f>A19+1</f>
        <v>21</v>
      </c>
      <c r="E19" s="19"/>
      <c r="F19" s="14"/>
      <c r="G19" s="19">
        <f>D19+1</f>
        <v>22</v>
      </c>
      <c r="H19" s="19"/>
      <c r="I19" s="14"/>
      <c r="J19" s="19">
        <f>G19+1</f>
        <v>23</v>
      </c>
      <c r="K19" s="19"/>
      <c r="L19" s="14"/>
      <c r="M19" s="19">
        <f>J19+1</f>
        <v>24</v>
      </c>
      <c r="N19" s="19"/>
      <c r="O19" s="14"/>
      <c r="P19" s="19">
        <f>M19+1</f>
        <v>25</v>
      </c>
      <c r="Q19" s="19"/>
      <c r="R19" s="12"/>
      <c r="S19" s="18">
        <f>P19+1</f>
        <v>26</v>
      </c>
      <c r="T19" s="18"/>
    </row>
    <row r="20" s="1" customFormat="1" ht="22" customHeight="1" spans="1:21">
      <c r="A20" s="15"/>
      <c r="B20" s="16"/>
      <c r="C20" s="17"/>
      <c r="D20" s="15"/>
      <c r="E20" s="16"/>
      <c r="F20" s="17"/>
      <c r="G20" s="15"/>
      <c r="H20" s="16"/>
      <c r="I20" s="17"/>
      <c r="J20" s="15"/>
      <c r="K20" s="16"/>
      <c r="L20" s="17"/>
      <c r="M20" s="15"/>
      <c r="N20" s="16"/>
      <c r="O20" s="17"/>
      <c r="P20" s="15"/>
      <c r="Q20" s="16"/>
      <c r="R20" s="17"/>
      <c r="S20" s="15"/>
      <c r="T20" s="16"/>
      <c r="U20" s="3"/>
    </row>
    <row r="21" s="1" customFormat="1" ht="22" customHeight="1" spans="1:21">
      <c r="A21" s="15"/>
      <c r="B21" s="16"/>
      <c r="C21" s="17"/>
      <c r="D21" s="15"/>
      <c r="E21" s="16"/>
      <c r="F21" s="17"/>
      <c r="G21" s="15"/>
      <c r="H21" s="16"/>
      <c r="I21" s="17"/>
      <c r="J21" s="15"/>
      <c r="K21" s="16"/>
      <c r="L21" s="17"/>
      <c r="M21" s="15"/>
      <c r="N21" s="16"/>
      <c r="O21" s="17"/>
      <c r="P21" s="15"/>
      <c r="Q21" s="16"/>
      <c r="R21" s="17"/>
      <c r="S21" s="15"/>
      <c r="T21" s="16"/>
      <c r="U21" s="3"/>
    </row>
    <row r="22" s="1" customFormat="1" ht="22" customHeight="1" spans="1:21">
      <c r="A22" s="15"/>
      <c r="B22" s="16"/>
      <c r="C22" s="17"/>
      <c r="D22" s="15"/>
      <c r="E22" s="16"/>
      <c r="F22" s="17"/>
      <c r="G22" s="15"/>
      <c r="H22" s="16"/>
      <c r="I22" s="17"/>
      <c r="J22" s="15"/>
      <c r="K22" s="16"/>
      <c r="L22" s="17"/>
      <c r="M22" s="15"/>
      <c r="N22" s="16"/>
      <c r="O22" s="17"/>
      <c r="P22" s="15"/>
      <c r="Q22" s="16"/>
      <c r="R22" s="17"/>
      <c r="S22" s="15"/>
      <c r="T22" s="16"/>
      <c r="U22" s="3"/>
    </row>
    <row r="23" s="1" customFormat="1" ht="22" customHeight="1" spans="1:21">
      <c r="A23" s="15"/>
      <c r="B23" s="16"/>
      <c r="C23" s="17"/>
      <c r="D23" s="15"/>
      <c r="E23" s="16"/>
      <c r="F23" s="17"/>
      <c r="G23" s="15"/>
      <c r="H23" s="16"/>
      <c r="I23" s="17"/>
      <c r="J23" s="15"/>
      <c r="K23" s="16"/>
      <c r="L23" s="17"/>
      <c r="M23" s="15"/>
      <c r="N23" s="16"/>
      <c r="O23" s="17"/>
      <c r="P23" s="15"/>
      <c r="Q23" s="16"/>
      <c r="R23" s="17"/>
      <c r="S23" s="15"/>
      <c r="T23" s="16"/>
      <c r="U23" s="3"/>
    </row>
    <row r="24" s="2" customFormat="1" ht="22" customHeight="1" spans="1:20">
      <c r="A24" s="18">
        <f>IF(S19&lt;DAY(EOMONTH(DATE($A$1,$D$1,1),0)),S19+1,"")</f>
        <v>27</v>
      </c>
      <c r="B24" s="18"/>
      <c r="C24" s="12"/>
      <c r="D24" s="19">
        <f>IF(A24&lt;DAY(EOMONTH(DATE($A$1,$D$1,1),0)),A24+1,"")</f>
        <v>28</v>
      </c>
      <c r="E24" s="19"/>
      <c r="F24" s="14"/>
      <c r="G24" s="19">
        <f>IF(D24&lt;DAY(EOMONTH(DATE($A$1,$D$1,1),0)),D24+1,"")</f>
        <v>29</v>
      </c>
      <c r="H24" s="19"/>
      <c r="I24" s="14"/>
      <c r="J24" s="19">
        <f>IF(G24&lt;DAY(EOMONTH(DATE($A$1,$D$1,1),0)),G24+1,"")</f>
        <v>30</v>
      </c>
      <c r="K24" s="19"/>
      <c r="L24" s="14"/>
      <c r="M24" s="19" t="str">
        <f>IF(J24&lt;DAY(EOMONTH(DATE($A$1,$D$1,1),0)),J24+1,"")</f>
        <v/>
      </c>
      <c r="N24" s="19"/>
      <c r="O24" s="14"/>
      <c r="P24" s="19" t="str">
        <f>IF(M24&lt;DAY(EOMONTH(DATE($A$1,$D$1,1),0)),M24+1,"")</f>
        <v/>
      </c>
      <c r="Q24" s="19"/>
      <c r="R24" s="12"/>
      <c r="S24" s="18" t="str">
        <f>IF(P24&lt;DAY(EOMONTH(DATE($A$1,$D$1,1),0)),P24+1,"")</f>
        <v/>
      </c>
      <c r="T24" s="18"/>
    </row>
    <row r="25" s="1" customFormat="1" ht="22" customHeight="1" spans="1:21">
      <c r="A25" s="15"/>
      <c r="B25" s="16"/>
      <c r="C25" s="17"/>
      <c r="D25" s="15"/>
      <c r="E25" s="16"/>
      <c r="F25" s="17"/>
      <c r="G25" s="15"/>
      <c r="H25" s="16"/>
      <c r="I25" s="17"/>
      <c r="J25" s="15"/>
      <c r="K25" s="16"/>
      <c r="L25" s="17"/>
      <c r="M25" s="15"/>
      <c r="N25" s="16"/>
      <c r="O25" s="17"/>
      <c r="P25" s="15"/>
      <c r="Q25" s="16"/>
      <c r="R25" s="17"/>
      <c r="S25" s="15"/>
      <c r="T25" s="16"/>
      <c r="U25" s="3"/>
    </row>
    <row r="26" s="1" customFormat="1" ht="22" customHeight="1" spans="1:21">
      <c r="A26" s="15"/>
      <c r="B26" s="16"/>
      <c r="C26" s="17"/>
      <c r="D26" s="15"/>
      <c r="E26" s="16"/>
      <c r="F26" s="17"/>
      <c r="G26" s="15"/>
      <c r="H26" s="16"/>
      <c r="I26" s="17"/>
      <c r="J26" s="15"/>
      <c r="K26" s="16"/>
      <c r="L26" s="17"/>
      <c r="M26" s="15"/>
      <c r="N26" s="16"/>
      <c r="O26" s="17"/>
      <c r="P26" s="15"/>
      <c r="Q26" s="16"/>
      <c r="R26" s="17"/>
      <c r="S26" s="15"/>
      <c r="T26" s="16"/>
      <c r="U26" s="3"/>
    </row>
    <row r="27" s="1" customFormat="1" ht="22" customHeight="1" spans="1:21">
      <c r="A27" s="15"/>
      <c r="B27" s="16"/>
      <c r="C27" s="17"/>
      <c r="D27" s="15"/>
      <c r="E27" s="16"/>
      <c r="F27" s="17"/>
      <c r="G27" s="15"/>
      <c r="H27" s="16"/>
      <c r="I27" s="17"/>
      <c r="J27" s="15"/>
      <c r="K27" s="16"/>
      <c r="L27" s="17"/>
      <c r="M27" s="15"/>
      <c r="N27" s="16"/>
      <c r="O27" s="17"/>
      <c r="P27" s="15"/>
      <c r="Q27" s="16"/>
      <c r="R27" s="17"/>
      <c r="S27" s="15"/>
      <c r="T27" s="16"/>
      <c r="U27" s="3"/>
    </row>
    <row r="28" s="1" customFormat="1" ht="22" customHeight="1" spans="1:21">
      <c r="A28" s="15"/>
      <c r="B28" s="16"/>
      <c r="C28" s="17"/>
      <c r="D28" s="15"/>
      <c r="E28" s="16"/>
      <c r="F28" s="17"/>
      <c r="G28" s="15"/>
      <c r="H28" s="16"/>
      <c r="I28" s="17"/>
      <c r="J28" s="15"/>
      <c r="K28" s="16"/>
      <c r="L28" s="17"/>
      <c r="M28" s="15"/>
      <c r="N28" s="16"/>
      <c r="O28" s="17"/>
      <c r="P28" s="15"/>
      <c r="Q28" s="16"/>
      <c r="R28" s="17"/>
      <c r="S28" s="15"/>
      <c r="T28" s="16"/>
      <c r="U28" s="3"/>
    </row>
    <row r="29" s="2" customFormat="1" ht="22" customHeight="1" spans="1:20">
      <c r="A29" s="18" t="str">
        <f>IF(S24&lt;DAY(EOMONTH(DATE($A$1,$D$1,1),0)),S24+1,"")</f>
        <v/>
      </c>
      <c r="B29" s="18"/>
      <c r="C29" s="12"/>
      <c r="D29" s="19" t="str">
        <f>IF(A29&lt;DAY(EOMONTH(DATE($A$1,$D$1,1),0)),A29+1,"")</f>
        <v/>
      </c>
      <c r="E29" s="19"/>
      <c r="F29" s="14"/>
      <c r="G29" s="19" t="str">
        <f>IF(D29&lt;DAY(EOMONTH(DATE($A$1,$D$1,1),0)),D29+1,"")</f>
        <v/>
      </c>
      <c r="H29" s="19"/>
      <c r="I29" s="14"/>
      <c r="J29" s="19" t="str">
        <f>IF(G29&lt;DAY(EOMONTH(DATE($A$1,$D$1,1),0)),G29+1,"")</f>
        <v/>
      </c>
      <c r="K29" s="19"/>
      <c r="L29" s="14"/>
      <c r="M29" s="19" t="str">
        <f>IF(J29&lt;DAY(EOMONTH(DATE($A$1,$D$1,1),0)),J29+1,"")</f>
        <v/>
      </c>
      <c r="N29" s="19"/>
      <c r="O29" s="14"/>
      <c r="P29" s="19" t="str">
        <f>IF(M29&lt;DAY(EOMONTH(DATE($A$1,$D$1,1),0)),M29+1,"")</f>
        <v/>
      </c>
      <c r="Q29" s="19"/>
      <c r="R29" s="12"/>
      <c r="S29" s="18" t="str">
        <f>IF(P29&lt;DAY(EOMONTH(DATE($A$1,$D$1,1),0)),P29+1,"")</f>
        <v/>
      </c>
      <c r="T29" s="18"/>
    </row>
    <row r="30" s="1" customFormat="1" ht="22" customHeight="1" spans="1:21">
      <c r="A30" s="15"/>
      <c r="B30" s="16"/>
      <c r="C30" s="17"/>
      <c r="D30" s="15"/>
      <c r="E30" s="16"/>
      <c r="F30" s="17"/>
      <c r="G30" s="15"/>
      <c r="H30" s="16"/>
      <c r="I30" s="17"/>
      <c r="J30" s="15"/>
      <c r="K30" s="16"/>
      <c r="L30" s="17"/>
      <c r="M30" s="15"/>
      <c r="N30" s="16"/>
      <c r="O30" s="17"/>
      <c r="P30" s="15"/>
      <c r="Q30" s="16"/>
      <c r="R30" s="17"/>
      <c r="S30" s="15"/>
      <c r="T30" s="16"/>
      <c r="U30" s="3"/>
    </row>
    <row r="31" s="1" customFormat="1" ht="22" customHeight="1" spans="1:21">
      <c r="A31" s="15"/>
      <c r="B31" s="16"/>
      <c r="C31" s="17"/>
      <c r="D31" s="15"/>
      <c r="E31" s="16"/>
      <c r="F31" s="17"/>
      <c r="G31" s="15"/>
      <c r="H31" s="16"/>
      <c r="I31" s="17"/>
      <c r="J31" s="15"/>
      <c r="K31" s="16"/>
      <c r="L31" s="17"/>
      <c r="M31" s="15"/>
      <c r="N31" s="16"/>
      <c r="O31" s="17"/>
      <c r="P31" s="15"/>
      <c r="Q31" s="16"/>
      <c r="R31" s="17"/>
      <c r="S31" s="15"/>
      <c r="T31" s="16"/>
      <c r="U31" s="3"/>
    </row>
    <row r="32" s="1" customFormat="1" ht="22" customHeight="1" spans="1:21">
      <c r="A32" s="15"/>
      <c r="B32" s="16"/>
      <c r="C32" s="17"/>
      <c r="D32" s="15"/>
      <c r="E32" s="16"/>
      <c r="F32" s="17"/>
      <c r="G32" s="15"/>
      <c r="H32" s="16"/>
      <c r="I32" s="17"/>
      <c r="J32" s="15"/>
      <c r="K32" s="16"/>
      <c r="L32" s="17"/>
      <c r="M32" s="15"/>
      <c r="N32" s="16"/>
      <c r="O32" s="17"/>
      <c r="P32" s="15"/>
      <c r="Q32" s="16"/>
      <c r="R32" s="17"/>
      <c r="S32" s="15"/>
      <c r="T32" s="16"/>
      <c r="U32" s="3"/>
    </row>
    <row r="33" s="1" customFormat="1" ht="22" customHeight="1" spans="1:21">
      <c r="A33" s="15"/>
      <c r="B33" s="16"/>
      <c r="C33" s="17"/>
      <c r="D33" s="15"/>
      <c r="E33" s="16"/>
      <c r="F33" s="17"/>
      <c r="G33" s="15"/>
      <c r="H33" s="16"/>
      <c r="I33" s="17"/>
      <c r="J33" s="15"/>
      <c r="K33" s="16"/>
      <c r="L33" s="17"/>
      <c r="M33" s="15"/>
      <c r="N33" s="16"/>
      <c r="O33" s="17"/>
      <c r="P33" s="15"/>
      <c r="Q33" s="16"/>
      <c r="R33" s="17"/>
      <c r="S33" s="15"/>
      <c r="T33" s="16"/>
      <c r="U33" s="3"/>
    </row>
    <row r="34" ht="4" customHeight="1" spans="1:20">
      <c r="A34" s="20"/>
      <c r="B34" s="21"/>
      <c r="C34" s="21"/>
      <c r="D34" s="20"/>
      <c r="E34" s="21"/>
      <c r="F34" s="21"/>
      <c r="G34" s="20"/>
      <c r="H34" s="21"/>
      <c r="I34" s="21"/>
      <c r="J34" s="20"/>
      <c r="K34" s="21"/>
      <c r="L34" s="21"/>
      <c r="M34" s="20"/>
      <c r="N34" s="21"/>
      <c r="O34" s="21"/>
      <c r="P34" s="20"/>
      <c r="Q34" s="21"/>
      <c r="R34" s="21"/>
      <c r="S34" s="20"/>
      <c r="T34" s="21"/>
    </row>
    <row r="35" s="1" customFormat="1" ht="8" customHeight="1" spans="1:21">
      <c r="A35" s="22"/>
      <c r="B35" s="23"/>
      <c r="C35" s="23"/>
      <c r="D35" s="22"/>
      <c r="E35" s="23"/>
      <c r="F35" s="23"/>
      <c r="G35" s="22"/>
      <c r="H35" s="23"/>
      <c r="I35" s="23"/>
      <c r="J35" s="22"/>
      <c r="K35" s="23"/>
      <c r="L35" s="22"/>
      <c r="M35" s="22"/>
      <c r="N35" s="23"/>
      <c r="O35" s="23"/>
      <c r="P35" s="22"/>
      <c r="Q35" s="23"/>
      <c r="R35" s="23"/>
      <c r="S35" s="22"/>
      <c r="T35" s="23"/>
      <c r="U35" s="3"/>
    </row>
    <row r="36" customHeight="1" spans="1:20">
      <c r="A36" s="20"/>
      <c r="B36" s="21"/>
      <c r="C36" s="21"/>
      <c r="D36" s="20"/>
      <c r="E36" s="21"/>
      <c r="F36" s="21"/>
      <c r="G36" s="20"/>
      <c r="H36" s="21"/>
      <c r="I36" s="21"/>
      <c r="J36" s="20"/>
      <c r="K36" s="21"/>
      <c r="L36" s="21"/>
      <c r="M36" s="20"/>
      <c r="N36" s="21"/>
      <c r="O36" s="21"/>
      <c r="P36" s="20"/>
      <c r="Q36" s="21"/>
      <c r="R36" s="21"/>
      <c r="S36" s="20"/>
      <c r="T36" s="21"/>
    </row>
    <row r="37" customHeight="1" spans="1:20">
      <c r="A37" s="20"/>
      <c r="B37" s="21"/>
      <c r="C37" s="21"/>
      <c r="D37" s="20"/>
      <c r="E37" s="21"/>
      <c r="F37" s="21"/>
      <c r="G37" s="20"/>
      <c r="H37" s="21"/>
      <c r="I37" s="21"/>
      <c r="J37" s="20"/>
      <c r="K37" s="21"/>
      <c r="L37" s="21"/>
      <c r="M37" s="20"/>
      <c r="N37" s="21"/>
      <c r="O37" s="21"/>
      <c r="P37" s="20"/>
      <c r="Q37" s="21"/>
      <c r="R37" s="21"/>
      <c r="S37" s="20"/>
      <c r="T37" s="21"/>
    </row>
    <row r="38" customHeight="1" spans="1:20">
      <c r="A38" s="20"/>
      <c r="B38" s="21"/>
      <c r="C38" s="21"/>
      <c r="D38" s="20"/>
      <c r="E38" s="21"/>
      <c r="F38" s="21"/>
      <c r="G38" s="20"/>
      <c r="H38" s="21"/>
      <c r="I38" s="21"/>
      <c r="J38" s="20"/>
      <c r="K38" s="21"/>
      <c r="L38" s="21"/>
      <c r="M38" s="20"/>
      <c r="N38" s="21"/>
      <c r="O38" s="21"/>
      <c r="P38" s="20"/>
      <c r="Q38" s="21"/>
      <c r="R38" s="21"/>
      <c r="S38" s="20"/>
      <c r="T38" s="21"/>
    </row>
  </sheetData>
  <mergeCells count="58">
    <mergeCell ref="B1:C1"/>
    <mergeCell ref="E1:F1"/>
    <mergeCell ref="A2:B2"/>
    <mergeCell ref="D2:E2"/>
    <mergeCell ref="G2:H2"/>
    <mergeCell ref="J2:K2"/>
    <mergeCell ref="M2:N2"/>
    <mergeCell ref="P2:Q2"/>
    <mergeCell ref="S2:T2"/>
    <mergeCell ref="A3:B3"/>
    <mergeCell ref="D3:E3"/>
    <mergeCell ref="G3:H3"/>
    <mergeCell ref="J3:K3"/>
    <mergeCell ref="M3:N3"/>
    <mergeCell ref="P3:Q3"/>
    <mergeCell ref="S3:T3"/>
    <mergeCell ref="A4:B4"/>
    <mergeCell ref="D4:E4"/>
    <mergeCell ref="G4:H4"/>
    <mergeCell ref="J4:K4"/>
    <mergeCell ref="M4:N4"/>
    <mergeCell ref="P4:Q4"/>
    <mergeCell ref="S4:T4"/>
    <mergeCell ref="A9:B9"/>
    <mergeCell ref="D9:E9"/>
    <mergeCell ref="G9:H9"/>
    <mergeCell ref="J9:K9"/>
    <mergeCell ref="M9:N9"/>
    <mergeCell ref="P9:Q9"/>
    <mergeCell ref="S9:T9"/>
    <mergeCell ref="A14:B14"/>
    <mergeCell ref="D14:E14"/>
    <mergeCell ref="G14:H14"/>
    <mergeCell ref="J14:K14"/>
    <mergeCell ref="M14:N14"/>
    <mergeCell ref="P14:Q14"/>
    <mergeCell ref="S14:T14"/>
    <mergeCell ref="A19:B19"/>
    <mergeCell ref="D19:E19"/>
    <mergeCell ref="G19:H19"/>
    <mergeCell ref="J19:K19"/>
    <mergeCell ref="M19:N19"/>
    <mergeCell ref="P19:Q19"/>
    <mergeCell ref="S19:T19"/>
    <mergeCell ref="A24:B24"/>
    <mergeCell ref="D24:E24"/>
    <mergeCell ref="G24:H24"/>
    <mergeCell ref="J24:K24"/>
    <mergeCell ref="M24:N24"/>
    <mergeCell ref="P24:Q24"/>
    <mergeCell ref="S24:T24"/>
    <mergeCell ref="A29:B29"/>
    <mergeCell ref="D29:E29"/>
    <mergeCell ref="G29:H29"/>
    <mergeCell ref="J29:K29"/>
    <mergeCell ref="M29:N29"/>
    <mergeCell ref="P29:Q29"/>
    <mergeCell ref="S29:T29"/>
  </mergeCells>
  <conditionalFormatting sqref="A4:B4">
    <cfRule type="expression" dxfId="1" priority="548">
      <formula>DATE($A$1,$D$1,A4)=TODAY()</formula>
    </cfRule>
    <cfRule type="expression" dxfId="0" priority="549">
      <formula>WEEKDAY(DATE($A$1,$D$1,A4),2)&gt;5</formula>
    </cfRule>
  </conditionalFormatting>
  <conditionalFormatting sqref="D4:E4">
    <cfRule type="expression" dxfId="1" priority="546">
      <formula>DATE($A$1,$D$1,D4)=TODAY()</formula>
    </cfRule>
    <cfRule type="expression" dxfId="0" priority="547">
      <formula>WEEKDAY(DATE($A$1,$D$1,D4),2)&gt;5</formula>
    </cfRule>
  </conditionalFormatting>
  <conditionalFormatting sqref="G4:H4">
    <cfRule type="expression" dxfId="1" priority="544">
      <formula>DATE($A$1,$D$1,G4)=TODAY()</formula>
    </cfRule>
    <cfRule type="expression" dxfId="0" priority="545">
      <formula>WEEKDAY(DATE($A$1,$D$1,G4),2)&gt;5</formula>
    </cfRule>
  </conditionalFormatting>
  <conditionalFormatting sqref="J4:K4">
    <cfRule type="expression" dxfId="1" priority="542">
      <formula>DATE($A$1,$D$1,J4)=TODAY()</formula>
    </cfRule>
    <cfRule type="expression" dxfId="0" priority="543">
      <formula>WEEKDAY(DATE($A$1,$D$1,J4),2)&gt;5</formula>
    </cfRule>
  </conditionalFormatting>
  <conditionalFormatting sqref="M4:N4">
    <cfRule type="expression" dxfId="1" priority="540">
      <formula>DATE($A$1,$D$1,M4)=TODAY()</formula>
    </cfRule>
    <cfRule type="expression" dxfId="0" priority="541">
      <formula>WEEKDAY(DATE($A$1,$D$1,M4),2)&gt;5</formula>
    </cfRule>
  </conditionalFormatting>
  <conditionalFormatting sqref="P4:Q4">
    <cfRule type="expression" dxfId="1" priority="538">
      <formula>DATE($A$1,$D$1,P4)=TODAY()</formula>
    </cfRule>
    <cfRule type="expression" dxfId="0" priority="539">
      <formula>WEEKDAY(DATE($A$1,$D$1,P4),2)&gt;5</formula>
    </cfRule>
  </conditionalFormatting>
  <conditionalFormatting sqref="S4:T4">
    <cfRule type="expression" dxfId="1" priority="536">
      <formula>DATE($A$1,$D$1,S4)=TODAY()</formula>
    </cfRule>
    <cfRule type="expression" dxfId="0" priority="537">
      <formula>WEEKDAY(DATE($A$1,$D$1,S4),2)&gt;5</formula>
    </cfRule>
  </conditionalFormatting>
  <conditionalFormatting sqref="D5:E5">
    <cfRule type="expression" dxfId="2" priority="358">
      <formula>$E5="工作"</formula>
    </cfRule>
    <cfRule type="expression" dxfId="3" priority="357">
      <formula>$E5="出差"</formula>
    </cfRule>
    <cfRule type="expression" dxfId="4" priority="356">
      <formula>$E5="个人"</formula>
    </cfRule>
    <cfRule type="expression" dxfId="5" priority="355">
      <formula>$E5="旅游"</formula>
    </cfRule>
    <cfRule type="expression" dxfId="6" priority="354">
      <formula>$E5="会议"</formula>
    </cfRule>
    <cfRule type="expression" dxfId="7" priority="353">
      <formula>$E5="其他"</formula>
    </cfRule>
  </conditionalFormatting>
  <conditionalFormatting sqref="S5:T5">
    <cfRule type="expression" dxfId="2" priority="328">
      <formula>$T5="工作"</formula>
    </cfRule>
    <cfRule type="expression" dxfId="3" priority="327">
      <formula>$T5="出差"</formula>
    </cfRule>
    <cfRule type="expression" dxfId="4" priority="326">
      <formula>$T5="个人"</formula>
    </cfRule>
    <cfRule type="expression" dxfId="5" priority="325">
      <formula>$T5="旅游"</formula>
    </cfRule>
    <cfRule type="expression" dxfId="6" priority="324">
      <formula>$T5="会议"</formula>
    </cfRule>
    <cfRule type="expression" dxfId="7" priority="323">
      <formula>$T5="其他"</formula>
    </cfRule>
  </conditionalFormatting>
  <conditionalFormatting sqref="A9:B9">
    <cfRule type="expression" dxfId="1" priority="534">
      <formula>DATE($A$1,$D$1,A9)=TODAY()</formula>
    </cfRule>
    <cfRule type="expression" dxfId="0" priority="535">
      <formula>WEEKDAY(DATE($A$1,$D$1,A9),2)&gt;5</formula>
    </cfRule>
  </conditionalFormatting>
  <conditionalFormatting sqref="D9:E9">
    <cfRule type="expression" dxfId="0" priority="106">
      <formula>WEEKDAY(DATE($A$1,$D$1,D9),2)&gt;5</formula>
    </cfRule>
    <cfRule type="expression" dxfId="1" priority="105">
      <formula>DATE($A$1,$D$1,D9)=TODAY()</formula>
    </cfRule>
  </conditionalFormatting>
  <conditionalFormatting sqref="G9:H9">
    <cfRule type="expression" dxfId="0" priority="104">
      <formula>WEEKDAY(DATE($A$1,$D$1,G9),2)&gt;5</formula>
    </cfRule>
    <cfRule type="expression" dxfId="1" priority="103">
      <formula>DATE($A$1,$D$1,G9)=TODAY()</formula>
    </cfRule>
  </conditionalFormatting>
  <conditionalFormatting sqref="J9:K9">
    <cfRule type="expression" dxfId="0" priority="102">
      <formula>WEEKDAY(DATE($A$1,$D$1,J9),2)&gt;5</formula>
    </cfRule>
    <cfRule type="expression" dxfId="1" priority="101">
      <formula>DATE($A$1,$D$1,J9)=TODAY()</formula>
    </cfRule>
  </conditionalFormatting>
  <conditionalFormatting sqref="M9:N9">
    <cfRule type="expression" dxfId="0" priority="100">
      <formula>WEEKDAY(DATE($A$1,$D$1,M9),2)&gt;5</formula>
    </cfRule>
    <cfRule type="expression" dxfId="1" priority="99">
      <formula>DATE($A$1,$D$1,M9)=TODAY()</formula>
    </cfRule>
  </conditionalFormatting>
  <conditionalFormatting sqref="P9:Q9">
    <cfRule type="expression" dxfId="0" priority="98">
      <formula>WEEKDAY(DATE($A$1,$D$1,P9),2)&gt;5</formula>
    </cfRule>
    <cfRule type="expression" dxfId="1" priority="97">
      <formula>DATE($A$1,$D$1,P9)=TODAY()</formula>
    </cfRule>
  </conditionalFormatting>
  <conditionalFormatting sqref="S9:T9">
    <cfRule type="expression" dxfId="1" priority="522">
      <formula>DATE($A$1,$D$1,S9)=TODAY()</formula>
    </cfRule>
    <cfRule type="expression" dxfId="0" priority="523">
      <formula>WEEKDAY(DATE($A$1,$D$1,S9),2)&gt;5</formula>
    </cfRule>
  </conditionalFormatting>
  <conditionalFormatting sqref="A14:B14">
    <cfRule type="expression" dxfId="0" priority="56">
      <formula>WEEKDAY(DATE($A$1,$D$1,A14),2)&gt;5</formula>
    </cfRule>
    <cfRule type="expression" dxfId="1" priority="55">
      <formula>DATE($A$1,$D$1,A14)=TODAY()</formula>
    </cfRule>
  </conditionalFormatting>
  <conditionalFormatting sqref="D14:E14">
    <cfRule type="expression" dxfId="0" priority="52">
      <formula>WEEKDAY(DATE($A$1,$D$1,D14),2)&gt;5</formula>
    </cfRule>
    <cfRule type="expression" dxfId="1" priority="51">
      <formula>DATE($A$1,$D$1,D14)=TODAY()</formula>
    </cfRule>
  </conditionalFormatting>
  <conditionalFormatting sqref="G14:H14">
    <cfRule type="expression" dxfId="0" priority="50">
      <formula>WEEKDAY(DATE($A$1,$D$1,G14),2)&gt;5</formula>
    </cfRule>
    <cfRule type="expression" dxfId="1" priority="49">
      <formula>DATE($A$1,$D$1,G14)=TODAY()</formula>
    </cfRule>
  </conditionalFormatting>
  <conditionalFormatting sqref="J14:K14">
    <cfRule type="expression" dxfId="0" priority="48">
      <formula>WEEKDAY(DATE($A$1,$D$1,J14),2)&gt;5</formula>
    </cfRule>
    <cfRule type="expression" dxfId="1" priority="47">
      <formula>DATE($A$1,$D$1,J14)=TODAY()</formula>
    </cfRule>
  </conditionalFormatting>
  <conditionalFormatting sqref="M14:N14">
    <cfRule type="expression" dxfId="0" priority="46">
      <formula>WEEKDAY(DATE($A$1,$D$1,M14),2)&gt;5</formula>
    </cfRule>
    <cfRule type="expression" dxfId="1" priority="45">
      <formula>DATE($A$1,$D$1,M14)=TODAY()</formula>
    </cfRule>
  </conditionalFormatting>
  <conditionalFormatting sqref="P14:Q14">
    <cfRule type="expression" dxfId="0" priority="44">
      <formula>WEEKDAY(DATE($A$1,$D$1,P14),2)&gt;5</formula>
    </cfRule>
    <cfRule type="expression" dxfId="1" priority="43">
      <formula>DATE($A$1,$D$1,P14)=TODAY()</formula>
    </cfRule>
  </conditionalFormatting>
  <conditionalFormatting sqref="S14:T14">
    <cfRule type="expression" dxfId="0" priority="54">
      <formula>WEEKDAY(DATE($A$1,$D$1,S14),2)&gt;5</formula>
    </cfRule>
    <cfRule type="expression" dxfId="1" priority="53">
      <formula>DATE($A$1,$D$1,S14)=TODAY()</formula>
    </cfRule>
  </conditionalFormatting>
  <conditionalFormatting sqref="A19:B19">
    <cfRule type="expression" dxfId="0" priority="42">
      <formula>WEEKDAY(DATE($A$1,$D$1,A19),2)&gt;5</formula>
    </cfRule>
    <cfRule type="expression" dxfId="1" priority="41">
      <formula>DATE($A$1,$D$1,A19)=TODAY()</formula>
    </cfRule>
  </conditionalFormatting>
  <conditionalFormatting sqref="D19:E19">
    <cfRule type="expression" dxfId="0" priority="38">
      <formula>WEEKDAY(DATE($A$1,$D$1,D19),2)&gt;5</formula>
    </cfRule>
    <cfRule type="expression" dxfId="1" priority="37">
      <formula>DATE($A$1,$D$1,D19)=TODAY()</formula>
    </cfRule>
  </conditionalFormatting>
  <conditionalFormatting sqref="G19:H19">
    <cfRule type="expression" dxfId="0" priority="36">
      <formula>WEEKDAY(DATE($A$1,$D$1,G19),2)&gt;5</formula>
    </cfRule>
    <cfRule type="expression" dxfId="1" priority="35">
      <formula>DATE($A$1,$D$1,G19)=TODAY()</formula>
    </cfRule>
  </conditionalFormatting>
  <conditionalFormatting sqref="J19:K19">
    <cfRule type="expression" dxfId="0" priority="34">
      <formula>WEEKDAY(DATE($A$1,$D$1,J19),2)&gt;5</formula>
    </cfRule>
    <cfRule type="expression" dxfId="1" priority="33">
      <formula>DATE($A$1,$D$1,J19)=TODAY()</formula>
    </cfRule>
  </conditionalFormatting>
  <conditionalFormatting sqref="M19:N19">
    <cfRule type="expression" dxfId="0" priority="32">
      <formula>WEEKDAY(DATE($A$1,$D$1,M19),2)&gt;5</formula>
    </cfRule>
    <cfRule type="expression" dxfId="1" priority="31">
      <formula>DATE($A$1,$D$1,M19)=TODAY()</formula>
    </cfRule>
  </conditionalFormatting>
  <conditionalFormatting sqref="P19:Q19">
    <cfRule type="expression" dxfId="0" priority="30">
      <formula>WEEKDAY(DATE($A$1,$D$1,P19),2)&gt;5</formula>
    </cfRule>
    <cfRule type="expression" dxfId="1" priority="29">
      <formula>DATE($A$1,$D$1,P19)=TODAY()</formula>
    </cfRule>
  </conditionalFormatting>
  <conditionalFormatting sqref="S19:T19">
    <cfRule type="expression" dxfId="0" priority="40">
      <formula>WEEKDAY(DATE($A$1,$D$1,S19),2)&gt;5</formula>
    </cfRule>
    <cfRule type="expression" dxfId="1" priority="39">
      <formula>DATE($A$1,$D$1,S19)=TODAY()</formula>
    </cfRule>
  </conditionalFormatting>
  <conditionalFormatting sqref="A24:B24">
    <cfRule type="expression" dxfId="0" priority="28">
      <formula>WEEKDAY(DATE($A$1,$D$1,A24),2)&gt;5</formula>
    </cfRule>
    <cfRule type="expression" dxfId="1" priority="27">
      <formula>DATE($A$1,$D$1,A24)=TODAY()</formula>
    </cfRule>
  </conditionalFormatting>
  <conditionalFormatting sqref="D24:E24">
    <cfRule type="expression" dxfId="0" priority="24">
      <formula>WEEKDAY(DATE($A$1,$D$1,D24),2)&gt;5</formula>
    </cfRule>
    <cfRule type="expression" dxfId="1" priority="23">
      <formula>DATE($A$1,$D$1,D24)=TODAY()</formula>
    </cfRule>
  </conditionalFormatting>
  <conditionalFormatting sqref="G24:H24">
    <cfRule type="expression" dxfId="0" priority="22">
      <formula>WEEKDAY(DATE($A$1,$D$1,G24),2)&gt;5</formula>
    </cfRule>
    <cfRule type="expression" dxfId="1" priority="21">
      <formula>DATE($A$1,$D$1,G24)=TODAY()</formula>
    </cfRule>
  </conditionalFormatting>
  <conditionalFormatting sqref="J24:K24">
    <cfRule type="expression" dxfId="0" priority="20">
      <formula>WEEKDAY(DATE($A$1,$D$1,J24),2)&gt;5</formula>
    </cfRule>
    <cfRule type="expression" dxfId="1" priority="19">
      <formula>DATE($A$1,$D$1,J24)=TODAY()</formula>
    </cfRule>
  </conditionalFormatting>
  <conditionalFormatting sqref="M24:N24">
    <cfRule type="expression" dxfId="0" priority="18">
      <formula>WEEKDAY(DATE($A$1,$D$1,M24),2)&gt;5</formula>
    </cfRule>
    <cfRule type="expression" dxfId="1" priority="17">
      <formula>DATE($A$1,$D$1,M24)=TODAY()</formula>
    </cfRule>
  </conditionalFormatting>
  <conditionalFormatting sqref="P24:Q24">
    <cfRule type="expression" dxfId="0" priority="16">
      <formula>WEEKDAY(DATE($A$1,$D$1,P24),2)&gt;5</formula>
    </cfRule>
    <cfRule type="expression" dxfId="1" priority="15">
      <formula>DATE($A$1,$D$1,P24)=TODAY()</formula>
    </cfRule>
  </conditionalFormatting>
  <conditionalFormatting sqref="S24:T24">
    <cfRule type="expression" dxfId="0" priority="26">
      <formula>WEEKDAY(DATE($A$1,$D$1,S24),2)&gt;5</formula>
    </cfRule>
    <cfRule type="expression" dxfId="1" priority="25">
      <formula>DATE($A$1,$D$1,S24)=TODAY()</formula>
    </cfRule>
  </conditionalFormatting>
  <conditionalFormatting sqref="A29:B29">
    <cfRule type="expression" dxfId="0" priority="14">
      <formula>WEEKDAY(DATE($A$1,$D$1,A29),2)&gt;5</formula>
    </cfRule>
    <cfRule type="expression" dxfId="1" priority="13">
      <formula>DATE($A$1,$D$1,A29)=TODAY()</formula>
    </cfRule>
  </conditionalFormatting>
  <conditionalFormatting sqref="D29:E29">
    <cfRule type="expression" dxfId="0" priority="10">
      <formula>WEEKDAY(DATE($A$1,$D$1,D29),2)&gt;5</formula>
    </cfRule>
    <cfRule type="expression" dxfId="1" priority="9">
      <formula>DATE($A$1,$D$1,D29)=TODAY()</formula>
    </cfRule>
  </conditionalFormatting>
  <conditionalFormatting sqref="G29:H29">
    <cfRule type="expression" dxfId="0" priority="8">
      <formula>WEEKDAY(DATE($A$1,$D$1,G29),2)&gt;5</formula>
    </cfRule>
    <cfRule type="expression" dxfId="1" priority="7">
      <formula>DATE($A$1,$D$1,G29)=TODAY()</formula>
    </cfRule>
  </conditionalFormatting>
  <conditionalFormatting sqref="J29:K29">
    <cfRule type="expression" dxfId="0" priority="6">
      <formula>WEEKDAY(DATE($A$1,$D$1,J29),2)&gt;5</formula>
    </cfRule>
    <cfRule type="expression" dxfId="1" priority="5">
      <formula>DATE($A$1,$D$1,J29)=TODAY()</formula>
    </cfRule>
  </conditionalFormatting>
  <conditionalFormatting sqref="M29:N29">
    <cfRule type="expression" dxfId="0" priority="4">
      <formula>WEEKDAY(DATE($A$1,$D$1,M29),2)&gt;5</formula>
    </cfRule>
    <cfRule type="expression" dxfId="1" priority="3">
      <formula>DATE($A$1,$D$1,M29)=TODAY()</formula>
    </cfRule>
  </conditionalFormatting>
  <conditionalFormatting sqref="P29:Q29">
    <cfRule type="expression" dxfId="0" priority="2">
      <formula>WEEKDAY(DATE($A$1,$D$1,P29),2)&gt;5</formula>
    </cfRule>
    <cfRule type="expression" dxfId="1" priority="1">
      <formula>DATE($A$1,$D$1,P29)=TODAY()</formula>
    </cfRule>
  </conditionalFormatting>
  <conditionalFormatting sqref="S29:T29">
    <cfRule type="expression" dxfId="0" priority="12">
      <formula>WEEKDAY(DATE($A$1,$D$1,S29),2)&gt;5</formula>
    </cfRule>
    <cfRule type="expression" dxfId="1" priority="11">
      <formula>DATE($A$1,$D$1,S29)=TODAY()</formula>
    </cfRule>
  </conditionalFormatting>
  <conditionalFormatting sqref="A5:B8">
    <cfRule type="expression" dxfId="7" priority="389">
      <formula>$B5="其他"</formula>
    </cfRule>
    <cfRule type="expression" dxfId="6" priority="390">
      <formula>$B5="会议"</formula>
    </cfRule>
    <cfRule type="expression" dxfId="5" priority="391">
      <formula>$B5="旅游"</formula>
    </cfRule>
    <cfRule type="expression" dxfId="4" priority="392">
      <formula>$B5="个人"</formula>
    </cfRule>
    <cfRule type="expression" dxfId="3" priority="393">
      <formula>$B5="出差"</formula>
    </cfRule>
    <cfRule type="expression" dxfId="2" priority="394">
      <formula>$B5="工作"</formula>
    </cfRule>
  </conditionalFormatting>
  <conditionalFormatting sqref="G5:H8">
    <cfRule type="expression" dxfId="7" priority="281">
      <formula>$H5="其他"</formula>
    </cfRule>
    <cfRule type="expression" dxfId="6" priority="282">
      <formula>$H5="会议"</formula>
    </cfRule>
    <cfRule type="expression" dxfId="5" priority="283">
      <formula>$H5="旅游"</formula>
    </cfRule>
    <cfRule type="expression" dxfId="4" priority="284">
      <formula>$H5="个人"</formula>
    </cfRule>
    <cfRule type="expression" dxfId="3" priority="285">
      <formula>$H5="出差"</formula>
    </cfRule>
    <cfRule type="expression" dxfId="2" priority="286">
      <formula>$H5="工作"</formula>
    </cfRule>
  </conditionalFormatting>
  <conditionalFormatting sqref="J5:K8">
    <cfRule type="expression" dxfId="7" priority="245">
      <formula>$K5="其他"</formula>
    </cfRule>
    <cfRule type="expression" dxfId="6" priority="246">
      <formula>$K5="会议"</formula>
    </cfRule>
    <cfRule type="expression" dxfId="5" priority="247">
      <formula>$K5="旅游"</formula>
    </cfRule>
    <cfRule type="expression" dxfId="4" priority="248">
      <formula>$K5="个人"</formula>
    </cfRule>
    <cfRule type="expression" dxfId="3" priority="249">
      <formula>$K5="出差"</formula>
    </cfRule>
    <cfRule type="expression" dxfId="2" priority="250">
      <formula>$K5="工作"</formula>
    </cfRule>
  </conditionalFormatting>
  <conditionalFormatting sqref="M5:N8">
    <cfRule type="expression" dxfId="7" priority="209">
      <formula>$N5="其他"</formula>
    </cfRule>
    <cfRule type="expression" dxfId="6" priority="210">
      <formula>$N5="会议"</formula>
    </cfRule>
    <cfRule type="expression" dxfId="5" priority="211">
      <formula>$N5="旅游"</formula>
    </cfRule>
    <cfRule type="expression" dxfId="4" priority="212">
      <formula>$N5="个人"</formula>
    </cfRule>
    <cfRule type="expression" dxfId="3" priority="213">
      <formula>$N5="出差"</formula>
    </cfRule>
    <cfRule type="expression" dxfId="2" priority="214">
      <formula>$N5="工作"</formula>
    </cfRule>
  </conditionalFormatting>
  <conditionalFormatting sqref="P5:Q8">
    <cfRule type="expression" dxfId="7" priority="173">
      <formula>$Q5="其他"</formula>
    </cfRule>
    <cfRule type="expression" dxfId="6" priority="174">
      <formula>$Q5="会议"</formula>
    </cfRule>
    <cfRule type="expression" dxfId="5" priority="175">
      <formula>$Q5="旅游"</formula>
    </cfRule>
    <cfRule type="expression" dxfId="4" priority="176">
      <formula>$Q5="个人"</formula>
    </cfRule>
    <cfRule type="expression" dxfId="3" priority="177">
      <formula>$Q5="出差"</formula>
    </cfRule>
    <cfRule type="expression" dxfId="2" priority="178">
      <formula>$Q5="工作"</formula>
    </cfRule>
  </conditionalFormatting>
  <conditionalFormatting sqref="D6:E8">
    <cfRule type="expression" dxfId="7" priority="317">
      <formula>$E6="其他"</formula>
    </cfRule>
    <cfRule type="expression" dxfId="6" priority="318">
      <formula>$E6="会议"</formula>
    </cfRule>
    <cfRule type="expression" dxfId="5" priority="319">
      <formula>$E6="旅游"</formula>
    </cfRule>
    <cfRule type="expression" dxfId="4" priority="320">
      <formula>$E6="个人"</formula>
    </cfRule>
    <cfRule type="expression" dxfId="3" priority="321">
      <formula>$E6="出差"</formula>
    </cfRule>
    <cfRule type="expression" dxfId="2" priority="322">
      <formula>$E6="工作"</formula>
    </cfRule>
  </conditionalFormatting>
  <conditionalFormatting sqref="S6:T8">
    <cfRule type="expression" dxfId="7" priority="137">
      <formula>$T6="其他"</formula>
    </cfRule>
    <cfRule type="expression" dxfId="6" priority="138">
      <formula>$T6="会议"</formula>
    </cfRule>
    <cfRule type="expression" dxfId="5" priority="139">
      <formula>$T6="旅游"</formula>
    </cfRule>
    <cfRule type="expression" dxfId="4" priority="140">
      <formula>$T6="个人"</formula>
    </cfRule>
    <cfRule type="expression" dxfId="3" priority="141">
      <formula>$T6="出差"</formula>
    </cfRule>
    <cfRule type="expression" dxfId="2" priority="142">
      <formula>$T6="工作"</formula>
    </cfRule>
  </conditionalFormatting>
  <conditionalFormatting sqref="A10:B13">
    <cfRule type="expression" dxfId="7" priority="383">
      <formula>$B10="其他"</formula>
    </cfRule>
    <cfRule type="expression" dxfId="6" priority="384">
      <formula>$B10="会议"</formula>
    </cfRule>
    <cfRule type="expression" dxfId="5" priority="385">
      <formula>$B10="旅游"</formula>
    </cfRule>
    <cfRule type="expression" dxfId="4" priority="386">
      <formula>$B10="个人"</formula>
    </cfRule>
    <cfRule type="expression" dxfId="3" priority="387">
      <formula>$B10="出差"</formula>
    </cfRule>
    <cfRule type="expression" dxfId="2" priority="388">
      <formula>$B10="工作"</formula>
    </cfRule>
  </conditionalFormatting>
  <conditionalFormatting sqref="D10:E13">
    <cfRule type="expression" dxfId="7" priority="311">
      <formula>$E10="其他"</formula>
    </cfRule>
    <cfRule type="expression" dxfId="6" priority="312">
      <formula>$E10="会议"</formula>
    </cfRule>
    <cfRule type="expression" dxfId="5" priority="313">
      <formula>$E10="旅游"</formula>
    </cfRule>
    <cfRule type="expression" dxfId="4" priority="314">
      <formula>$E10="个人"</formula>
    </cfRule>
    <cfRule type="expression" dxfId="3" priority="315">
      <formula>$E10="出差"</formula>
    </cfRule>
    <cfRule type="expression" dxfId="2" priority="316">
      <formula>$E10="工作"</formula>
    </cfRule>
  </conditionalFormatting>
  <conditionalFormatting sqref="G10:H13">
    <cfRule type="expression" dxfId="7" priority="275">
      <formula>$H10="其他"</formula>
    </cfRule>
    <cfRule type="expression" dxfId="6" priority="276">
      <formula>$H10="会议"</formula>
    </cfRule>
    <cfRule type="expression" dxfId="5" priority="277">
      <formula>$H10="旅游"</formula>
    </cfRule>
    <cfRule type="expression" dxfId="4" priority="278">
      <formula>$H10="个人"</formula>
    </cfRule>
    <cfRule type="expression" dxfId="3" priority="279">
      <formula>$H10="出差"</formula>
    </cfRule>
    <cfRule type="expression" dxfId="2" priority="280">
      <formula>$H10="工作"</formula>
    </cfRule>
  </conditionalFormatting>
  <conditionalFormatting sqref="J10:K13">
    <cfRule type="expression" dxfId="7" priority="239">
      <formula>$K10="其他"</formula>
    </cfRule>
    <cfRule type="expression" dxfId="6" priority="240">
      <formula>$K10="会议"</formula>
    </cfRule>
    <cfRule type="expression" dxfId="5" priority="241">
      <formula>$K10="旅游"</formula>
    </cfRule>
    <cfRule type="expression" dxfId="4" priority="242">
      <formula>$K10="个人"</formula>
    </cfRule>
    <cfRule type="expression" dxfId="3" priority="243">
      <formula>$K10="出差"</formula>
    </cfRule>
    <cfRule type="expression" dxfId="2" priority="244">
      <formula>$K10="工作"</formula>
    </cfRule>
  </conditionalFormatting>
  <conditionalFormatting sqref="M10:N13">
    <cfRule type="expression" dxfId="7" priority="203">
      <formula>$N10="其他"</formula>
    </cfRule>
    <cfRule type="expression" dxfId="6" priority="204">
      <formula>$N10="会议"</formula>
    </cfRule>
    <cfRule type="expression" dxfId="5" priority="205">
      <formula>$N10="旅游"</formula>
    </cfRule>
    <cfRule type="expression" dxfId="4" priority="206">
      <formula>$N10="个人"</formula>
    </cfRule>
    <cfRule type="expression" dxfId="3" priority="207">
      <formula>$N10="出差"</formula>
    </cfRule>
    <cfRule type="expression" dxfId="2" priority="208">
      <formula>$N10="工作"</formula>
    </cfRule>
  </conditionalFormatting>
  <conditionalFormatting sqref="P10:Q13">
    <cfRule type="expression" dxfId="7" priority="167">
      <formula>$Q10="其他"</formula>
    </cfRule>
    <cfRule type="expression" dxfId="6" priority="168">
      <formula>$Q10="会议"</formula>
    </cfRule>
    <cfRule type="expression" dxfId="5" priority="169">
      <formula>$Q10="旅游"</formula>
    </cfRule>
    <cfRule type="expression" dxfId="4" priority="170">
      <formula>$Q10="个人"</formula>
    </cfRule>
    <cfRule type="expression" dxfId="3" priority="171">
      <formula>$Q10="出差"</formula>
    </cfRule>
    <cfRule type="expression" dxfId="2" priority="172">
      <formula>$Q10="工作"</formula>
    </cfRule>
  </conditionalFormatting>
  <conditionalFormatting sqref="S10:T13">
    <cfRule type="expression" dxfId="7" priority="131">
      <formula>$T10="其他"</formula>
    </cfRule>
    <cfRule type="expression" dxfId="6" priority="132">
      <formula>$T10="会议"</formula>
    </cfRule>
    <cfRule type="expression" dxfId="5" priority="133">
      <formula>$T10="旅游"</formula>
    </cfRule>
    <cfRule type="expression" dxfId="4" priority="134">
      <formula>$T10="个人"</formula>
    </cfRule>
    <cfRule type="expression" dxfId="3" priority="135">
      <formula>$T10="出差"</formula>
    </cfRule>
    <cfRule type="expression" dxfId="2" priority="136">
      <formula>$T10="工作"</formula>
    </cfRule>
  </conditionalFormatting>
  <conditionalFormatting sqref="A15:B18">
    <cfRule type="expression" dxfId="7" priority="377">
      <formula>$B15="其他"</formula>
    </cfRule>
    <cfRule type="expression" dxfId="6" priority="378">
      <formula>$B15="会议"</formula>
    </cfRule>
    <cfRule type="expression" dxfId="5" priority="379">
      <formula>$B15="旅游"</formula>
    </cfRule>
    <cfRule type="expression" dxfId="4" priority="380">
      <formula>$B15="个人"</formula>
    </cfRule>
    <cfRule type="expression" dxfId="3" priority="381">
      <formula>$B15="出差"</formula>
    </cfRule>
    <cfRule type="expression" dxfId="2" priority="382">
      <formula>$B15="工作"</formula>
    </cfRule>
  </conditionalFormatting>
  <conditionalFormatting sqref="D15:E18">
    <cfRule type="expression" dxfId="7" priority="305">
      <formula>$E15="其他"</formula>
    </cfRule>
    <cfRule type="expression" dxfId="6" priority="306">
      <formula>$E15="会议"</formula>
    </cfRule>
    <cfRule type="expression" dxfId="5" priority="307">
      <formula>$E15="旅游"</formula>
    </cfRule>
    <cfRule type="expression" dxfId="4" priority="308">
      <formula>$E15="个人"</formula>
    </cfRule>
    <cfRule type="expression" dxfId="3" priority="309">
      <formula>$E15="出差"</formula>
    </cfRule>
    <cfRule type="expression" dxfId="2" priority="310">
      <formula>$E15="工作"</formula>
    </cfRule>
  </conditionalFormatting>
  <conditionalFormatting sqref="G15:H18">
    <cfRule type="expression" dxfId="7" priority="269">
      <formula>$H15="其他"</formula>
    </cfRule>
    <cfRule type="expression" dxfId="6" priority="270">
      <formula>$H15="会议"</formula>
    </cfRule>
    <cfRule type="expression" dxfId="5" priority="271">
      <formula>$H15="旅游"</formula>
    </cfRule>
    <cfRule type="expression" dxfId="4" priority="272">
      <formula>$H15="个人"</formula>
    </cfRule>
    <cfRule type="expression" dxfId="3" priority="273">
      <formula>$H15="出差"</formula>
    </cfRule>
    <cfRule type="expression" dxfId="2" priority="274">
      <formula>$H15="工作"</formula>
    </cfRule>
  </conditionalFormatting>
  <conditionalFormatting sqref="J15:K18">
    <cfRule type="expression" dxfId="7" priority="233">
      <formula>$K15="其他"</formula>
    </cfRule>
    <cfRule type="expression" dxfId="6" priority="234">
      <formula>$K15="会议"</formula>
    </cfRule>
    <cfRule type="expression" dxfId="5" priority="235">
      <formula>$K15="旅游"</formula>
    </cfRule>
    <cfRule type="expression" dxfId="4" priority="236">
      <formula>$K15="个人"</formula>
    </cfRule>
    <cfRule type="expression" dxfId="3" priority="237">
      <formula>$K15="出差"</formula>
    </cfRule>
    <cfRule type="expression" dxfId="2" priority="238">
      <formula>$K15="工作"</formula>
    </cfRule>
  </conditionalFormatting>
  <conditionalFormatting sqref="M15:N18">
    <cfRule type="expression" dxfId="7" priority="197">
      <formula>$N15="其他"</formula>
    </cfRule>
    <cfRule type="expression" dxfId="6" priority="198">
      <formula>$N15="会议"</formula>
    </cfRule>
    <cfRule type="expression" dxfId="5" priority="199">
      <formula>$N15="旅游"</formula>
    </cfRule>
    <cfRule type="expression" dxfId="4" priority="200">
      <formula>$N15="个人"</formula>
    </cfRule>
    <cfRule type="expression" dxfId="3" priority="201">
      <formula>$N15="出差"</formula>
    </cfRule>
    <cfRule type="expression" dxfId="2" priority="202">
      <formula>$N15="工作"</formula>
    </cfRule>
  </conditionalFormatting>
  <conditionalFormatting sqref="P15:Q18">
    <cfRule type="expression" dxfId="7" priority="161">
      <formula>$Q15="其他"</formula>
    </cfRule>
    <cfRule type="expression" dxfId="6" priority="162">
      <formula>$Q15="会议"</formula>
    </cfRule>
    <cfRule type="expression" dxfId="5" priority="163">
      <formula>$Q15="旅游"</formula>
    </cfRule>
    <cfRule type="expression" dxfId="4" priority="164">
      <formula>$Q15="个人"</formula>
    </cfRule>
    <cfRule type="expression" dxfId="3" priority="165">
      <formula>$Q15="出差"</formula>
    </cfRule>
    <cfRule type="expression" dxfId="2" priority="166">
      <formula>$Q15="工作"</formula>
    </cfRule>
  </conditionalFormatting>
  <conditionalFormatting sqref="S15:T18">
    <cfRule type="expression" dxfId="7" priority="125">
      <formula>$T15="其他"</formula>
    </cfRule>
    <cfRule type="expression" dxfId="6" priority="126">
      <formula>$T15="会议"</formula>
    </cfRule>
    <cfRule type="expression" dxfId="5" priority="127">
      <formula>$T15="旅游"</formula>
    </cfRule>
    <cfRule type="expression" dxfId="4" priority="128">
      <formula>$T15="个人"</formula>
    </cfRule>
    <cfRule type="expression" dxfId="3" priority="129">
      <formula>$T15="出差"</formula>
    </cfRule>
    <cfRule type="expression" dxfId="2" priority="130">
      <formula>$T15="工作"</formula>
    </cfRule>
  </conditionalFormatting>
  <conditionalFormatting sqref="A20:B23">
    <cfRule type="expression" dxfId="7" priority="371">
      <formula>$B20="其他"</formula>
    </cfRule>
    <cfRule type="expression" dxfId="6" priority="372">
      <formula>$B20="会议"</formula>
    </cfRule>
    <cfRule type="expression" dxfId="5" priority="373">
      <formula>$B20="旅游"</formula>
    </cfRule>
    <cfRule type="expression" dxfId="4" priority="374">
      <formula>$B20="个人"</formula>
    </cfRule>
    <cfRule type="expression" dxfId="3" priority="375">
      <formula>$B20="出差"</formula>
    </cfRule>
    <cfRule type="expression" dxfId="2" priority="376">
      <formula>$B20="工作"</formula>
    </cfRule>
  </conditionalFormatting>
  <conditionalFormatting sqref="D20:E23">
    <cfRule type="expression" dxfId="7" priority="299">
      <formula>$E20="其他"</formula>
    </cfRule>
    <cfRule type="expression" dxfId="6" priority="300">
      <formula>$E20="会议"</formula>
    </cfRule>
    <cfRule type="expression" dxfId="5" priority="301">
      <formula>$E20="旅游"</formula>
    </cfRule>
    <cfRule type="expression" dxfId="4" priority="302">
      <formula>$E20="个人"</formula>
    </cfRule>
    <cfRule type="expression" dxfId="3" priority="303">
      <formula>$E20="出差"</formula>
    </cfRule>
    <cfRule type="expression" dxfId="2" priority="304">
      <formula>$E20="工作"</formula>
    </cfRule>
  </conditionalFormatting>
  <conditionalFormatting sqref="G20:H23">
    <cfRule type="expression" dxfId="7" priority="263">
      <formula>$H20="其他"</formula>
    </cfRule>
    <cfRule type="expression" dxfId="6" priority="264">
      <formula>$H20="会议"</formula>
    </cfRule>
    <cfRule type="expression" dxfId="5" priority="265">
      <formula>$H20="旅游"</formula>
    </cfRule>
    <cfRule type="expression" dxfId="4" priority="266">
      <formula>$H20="个人"</formula>
    </cfRule>
    <cfRule type="expression" dxfId="3" priority="267">
      <formula>$H20="出差"</formula>
    </cfRule>
    <cfRule type="expression" dxfId="2" priority="268">
      <formula>$H20="工作"</formula>
    </cfRule>
  </conditionalFormatting>
  <conditionalFormatting sqref="J20:K23">
    <cfRule type="expression" dxfId="7" priority="227">
      <formula>$K20="其他"</formula>
    </cfRule>
    <cfRule type="expression" dxfId="6" priority="228">
      <formula>$K20="会议"</formula>
    </cfRule>
    <cfRule type="expression" dxfId="5" priority="229">
      <formula>$K20="旅游"</formula>
    </cfRule>
    <cfRule type="expression" dxfId="4" priority="230">
      <formula>$K20="个人"</formula>
    </cfRule>
    <cfRule type="expression" dxfId="3" priority="231">
      <formula>$K20="出差"</formula>
    </cfRule>
    <cfRule type="expression" dxfId="2" priority="232">
      <formula>$K20="工作"</formula>
    </cfRule>
  </conditionalFormatting>
  <conditionalFormatting sqref="M20:N23">
    <cfRule type="expression" dxfId="7" priority="191">
      <formula>$N20="其他"</formula>
    </cfRule>
    <cfRule type="expression" dxfId="6" priority="192">
      <formula>$N20="会议"</formula>
    </cfRule>
    <cfRule type="expression" dxfId="5" priority="193">
      <formula>$N20="旅游"</formula>
    </cfRule>
    <cfRule type="expression" dxfId="4" priority="194">
      <formula>$N20="个人"</formula>
    </cfRule>
    <cfRule type="expression" dxfId="3" priority="195">
      <formula>$N20="出差"</formula>
    </cfRule>
    <cfRule type="expression" dxfId="2" priority="196">
      <formula>$N20="工作"</formula>
    </cfRule>
  </conditionalFormatting>
  <conditionalFormatting sqref="P20:Q23">
    <cfRule type="expression" dxfId="7" priority="155">
      <formula>$Q20="其他"</formula>
    </cfRule>
    <cfRule type="expression" dxfId="6" priority="156">
      <formula>$Q20="会议"</formula>
    </cfRule>
    <cfRule type="expression" dxfId="5" priority="157">
      <formula>$Q20="旅游"</formula>
    </cfRule>
    <cfRule type="expression" dxfId="4" priority="158">
      <formula>$Q20="个人"</formula>
    </cfRule>
    <cfRule type="expression" dxfId="3" priority="159">
      <formula>$Q20="出差"</formula>
    </cfRule>
    <cfRule type="expression" dxfId="2" priority="160">
      <formula>$Q20="工作"</formula>
    </cfRule>
  </conditionalFormatting>
  <conditionalFormatting sqref="S20:T23">
    <cfRule type="expression" dxfId="7" priority="119">
      <formula>$T20="其他"</formula>
    </cfRule>
    <cfRule type="expression" dxfId="6" priority="120">
      <formula>$T20="会议"</formula>
    </cfRule>
    <cfRule type="expression" dxfId="5" priority="121">
      <formula>$T20="旅游"</formula>
    </cfRule>
    <cfRule type="expression" dxfId="4" priority="122">
      <formula>$T20="个人"</formula>
    </cfRule>
    <cfRule type="expression" dxfId="3" priority="123">
      <formula>$T20="出差"</formula>
    </cfRule>
    <cfRule type="expression" dxfId="2" priority="124">
      <formula>$T20="工作"</formula>
    </cfRule>
  </conditionalFormatting>
  <conditionalFormatting sqref="A25:B28">
    <cfRule type="expression" dxfId="7" priority="365">
      <formula>$B25="其他"</formula>
    </cfRule>
    <cfRule type="expression" dxfId="6" priority="366">
      <formula>$B25="会议"</formula>
    </cfRule>
    <cfRule type="expression" dxfId="5" priority="367">
      <formula>$B25="旅游"</formula>
    </cfRule>
    <cfRule type="expression" dxfId="4" priority="368">
      <formula>$B25="个人"</formula>
    </cfRule>
    <cfRule type="expression" dxfId="3" priority="369">
      <formula>$B25="出差"</formula>
    </cfRule>
    <cfRule type="expression" dxfId="2" priority="370">
      <formula>$B25="工作"</formula>
    </cfRule>
  </conditionalFormatting>
  <conditionalFormatting sqref="D25:E28">
    <cfRule type="expression" dxfId="7" priority="293">
      <formula>$E25="其他"</formula>
    </cfRule>
    <cfRule type="expression" dxfId="6" priority="294">
      <formula>$E25="会议"</formula>
    </cfRule>
    <cfRule type="expression" dxfId="5" priority="295">
      <formula>$E25="旅游"</formula>
    </cfRule>
    <cfRule type="expression" dxfId="4" priority="296">
      <formula>$E25="个人"</formula>
    </cfRule>
    <cfRule type="expression" dxfId="3" priority="297">
      <formula>$E25="出差"</formula>
    </cfRule>
    <cfRule type="expression" dxfId="2" priority="298">
      <formula>$E25="工作"</formula>
    </cfRule>
  </conditionalFormatting>
  <conditionalFormatting sqref="G25:H28">
    <cfRule type="expression" dxfId="7" priority="257">
      <formula>$H25="其他"</formula>
    </cfRule>
    <cfRule type="expression" dxfId="6" priority="258">
      <formula>$H25="会议"</formula>
    </cfRule>
    <cfRule type="expression" dxfId="5" priority="259">
      <formula>$H25="旅游"</formula>
    </cfRule>
    <cfRule type="expression" dxfId="4" priority="260">
      <formula>$H25="个人"</formula>
    </cfRule>
    <cfRule type="expression" dxfId="3" priority="261">
      <formula>$H25="出差"</formula>
    </cfRule>
    <cfRule type="expression" dxfId="2" priority="262">
      <formula>$H25="工作"</formula>
    </cfRule>
  </conditionalFormatting>
  <conditionalFormatting sqref="J25:K28">
    <cfRule type="expression" dxfId="7" priority="221">
      <formula>$K25="其他"</formula>
    </cfRule>
    <cfRule type="expression" dxfId="6" priority="222">
      <formula>$K25="会议"</formula>
    </cfRule>
    <cfRule type="expression" dxfId="5" priority="223">
      <formula>$K25="旅游"</formula>
    </cfRule>
    <cfRule type="expression" dxfId="4" priority="224">
      <formula>$K25="个人"</formula>
    </cfRule>
    <cfRule type="expression" dxfId="3" priority="225">
      <formula>$K25="出差"</formula>
    </cfRule>
    <cfRule type="expression" dxfId="2" priority="226">
      <formula>$K25="工作"</formula>
    </cfRule>
  </conditionalFormatting>
  <conditionalFormatting sqref="M25:N28">
    <cfRule type="expression" dxfId="7" priority="185">
      <formula>$N25="其他"</formula>
    </cfRule>
    <cfRule type="expression" dxfId="6" priority="186">
      <formula>$N25="会议"</formula>
    </cfRule>
    <cfRule type="expression" dxfId="5" priority="187">
      <formula>$N25="旅游"</formula>
    </cfRule>
    <cfRule type="expression" dxfId="4" priority="188">
      <formula>$N25="个人"</formula>
    </cfRule>
    <cfRule type="expression" dxfId="3" priority="189">
      <formula>$N25="出差"</formula>
    </cfRule>
    <cfRule type="expression" dxfId="2" priority="190">
      <formula>$N25="工作"</formula>
    </cfRule>
  </conditionalFormatting>
  <conditionalFormatting sqref="P25:Q28">
    <cfRule type="expression" dxfId="7" priority="149">
      <formula>$Q25="其他"</formula>
    </cfRule>
    <cfRule type="expression" dxfId="6" priority="150">
      <formula>$Q25="会议"</formula>
    </cfRule>
    <cfRule type="expression" dxfId="5" priority="151">
      <formula>$Q25="旅游"</formula>
    </cfRule>
    <cfRule type="expression" dxfId="4" priority="152">
      <formula>$Q25="个人"</formula>
    </cfRule>
    <cfRule type="expression" dxfId="3" priority="153">
      <formula>$Q25="出差"</formula>
    </cfRule>
    <cfRule type="expression" dxfId="2" priority="154">
      <formula>$Q25="工作"</formula>
    </cfRule>
  </conditionalFormatting>
  <conditionalFormatting sqref="S25:T28">
    <cfRule type="expression" dxfId="7" priority="113">
      <formula>$T25="其他"</formula>
    </cfRule>
    <cfRule type="expression" dxfId="6" priority="114">
      <formula>$T25="会议"</formula>
    </cfRule>
    <cfRule type="expression" dxfId="5" priority="115">
      <formula>$T25="旅游"</formula>
    </cfRule>
    <cfRule type="expression" dxfId="4" priority="116">
      <formula>$T25="个人"</formula>
    </cfRule>
    <cfRule type="expression" dxfId="3" priority="117">
      <formula>$T25="出差"</formula>
    </cfRule>
    <cfRule type="expression" dxfId="2" priority="118">
      <formula>$T25="工作"</formula>
    </cfRule>
  </conditionalFormatting>
  <conditionalFormatting sqref="A30:B33">
    <cfRule type="expression" dxfId="7" priority="359">
      <formula>$B30="其他"</formula>
    </cfRule>
    <cfRule type="expression" dxfId="6" priority="360">
      <formula>$B30="会议"</formula>
    </cfRule>
    <cfRule type="expression" dxfId="5" priority="361">
      <formula>$B30="旅游"</formula>
    </cfRule>
    <cfRule type="expression" dxfId="4" priority="362">
      <formula>$B30="个人"</formula>
    </cfRule>
    <cfRule type="expression" dxfId="3" priority="363">
      <formula>$B30="出差"</formula>
    </cfRule>
    <cfRule type="expression" dxfId="2" priority="364">
      <formula>$B30="工作"</formula>
    </cfRule>
  </conditionalFormatting>
  <conditionalFormatting sqref="D30:E33">
    <cfRule type="expression" dxfId="7" priority="287">
      <formula>$E30="其他"</formula>
    </cfRule>
    <cfRule type="expression" dxfId="6" priority="288">
      <formula>$E30="会议"</formula>
    </cfRule>
    <cfRule type="expression" dxfId="5" priority="289">
      <formula>$E30="旅游"</formula>
    </cfRule>
    <cfRule type="expression" dxfId="4" priority="290">
      <formula>$E30="个人"</formula>
    </cfRule>
    <cfRule type="expression" dxfId="3" priority="291">
      <formula>$E30="出差"</formula>
    </cfRule>
    <cfRule type="expression" dxfId="2" priority="292">
      <formula>$E30="工作"</formula>
    </cfRule>
  </conditionalFormatting>
  <conditionalFormatting sqref="G30:H33">
    <cfRule type="expression" dxfId="7" priority="251">
      <formula>$H30="其他"</formula>
    </cfRule>
    <cfRule type="expression" dxfId="6" priority="252">
      <formula>$H30="会议"</formula>
    </cfRule>
    <cfRule type="expression" dxfId="5" priority="253">
      <formula>$H30="旅游"</formula>
    </cfRule>
    <cfRule type="expression" dxfId="4" priority="254">
      <formula>$H30="个人"</formula>
    </cfRule>
    <cfRule type="expression" dxfId="3" priority="255">
      <formula>$H30="出差"</formula>
    </cfRule>
    <cfRule type="expression" dxfId="2" priority="256">
      <formula>$H30="工作"</formula>
    </cfRule>
  </conditionalFormatting>
  <conditionalFormatting sqref="J30:K33">
    <cfRule type="expression" dxfId="7" priority="215">
      <formula>$K30="其他"</formula>
    </cfRule>
    <cfRule type="expression" dxfId="6" priority="216">
      <formula>$K30="会议"</formula>
    </cfRule>
    <cfRule type="expression" dxfId="5" priority="217">
      <formula>$K30="旅游"</formula>
    </cfRule>
    <cfRule type="expression" dxfId="4" priority="218">
      <formula>$K30="个人"</formula>
    </cfRule>
    <cfRule type="expression" dxfId="3" priority="219">
      <formula>$K30="出差"</formula>
    </cfRule>
    <cfRule type="expression" dxfId="2" priority="220">
      <formula>$K30="工作"</formula>
    </cfRule>
  </conditionalFormatting>
  <conditionalFormatting sqref="M30:N33">
    <cfRule type="expression" dxfId="7" priority="179">
      <formula>$N30="其他"</formula>
    </cfRule>
    <cfRule type="expression" dxfId="6" priority="180">
      <formula>$N30="会议"</formula>
    </cfRule>
    <cfRule type="expression" dxfId="5" priority="181">
      <formula>$N30="旅游"</formula>
    </cfRule>
    <cfRule type="expression" dxfId="4" priority="182">
      <formula>$N30="个人"</formula>
    </cfRule>
    <cfRule type="expression" dxfId="3" priority="183">
      <formula>$N30="出差"</formula>
    </cfRule>
    <cfRule type="expression" dxfId="2" priority="184">
      <formula>$N30="工作"</formula>
    </cfRule>
  </conditionalFormatting>
  <conditionalFormatting sqref="P30:Q33">
    <cfRule type="expression" dxfId="7" priority="143">
      <formula>$Q30="其他"</formula>
    </cfRule>
    <cfRule type="expression" dxfId="6" priority="144">
      <formula>$Q30="会议"</formula>
    </cfRule>
    <cfRule type="expression" dxfId="5" priority="145">
      <formula>$Q30="旅游"</formula>
    </cfRule>
    <cfRule type="expression" dxfId="4" priority="146">
      <formula>$Q30="个人"</formula>
    </cfRule>
    <cfRule type="expression" dxfId="3" priority="147">
      <formula>$Q30="出差"</formula>
    </cfRule>
    <cfRule type="expression" dxfId="2" priority="148">
      <formula>$Q30="工作"</formula>
    </cfRule>
  </conditionalFormatting>
  <conditionalFormatting sqref="S30:T33">
    <cfRule type="expression" dxfId="7" priority="107">
      <formula>$T30="其他"</formula>
    </cfRule>
    <cfRule type="expression" dxfId="6" priority="108">
      <formula>$T30="会议"</formula>
    </cfRule>
    <cfRule type="expression" dxfId="5" priority="109">
      <formula>$T30="旅游"</formula>
    </cfRule>
    <cfRule type="expression" dxfId="4" priority="110">
      <formula>$T30="个人"</formula>
    </cfRule>
    <cfRule type="expression" dxfId="3" priority="111">
      <formula>$T30="出差"</formula>
    </cfRule>
    <cfRule type="expression" dxfId="2" priority="112">
      <formula>$T30="工作"</formula>
    </cfRule>
  </conditionalFormatting>
  <dataValidations count="1">
    <dataValidation type="list" allowBlank="1" showInputMessage="1" showErrorMessage="1" sqref="B8 E8 H8 K8 N8 Q8 T8 B13 E13 H13 K13 N13 Q13 T13 B5:B7 B10:B12 B15:B16 B17:B18 B20:B21 B22:B23 B25:B26 B27:B28 B30:B31 B32:B33 E5:E7 E10:E12 E15:E16 E17:E18 E20:E21 E22:E23 E25:E26 E27:E28 E30:E31 E32:E33 H5:H7 H10:H12 H15:H16 H17:H18 H20:H21 H22:H23 H25:H26 H27:H28 H30:H31 H32:H33 K5:K7 K10:K12 K15:K16 K17:K18 K20:K21 K22:K23 K25:K26 K27:K28 K30:K31 K32:K33 N5:N7 N10:N12 N15:N16 N17:N18 N20:N21 N22:N23 N25:N26 N27:N28 N30:N31 N32:N33 Q5:Q7 Q10:Q12 Q15:Q16 Q17:Q18 Q20:Q21 Q22:Q23 Q25:Q26 Q27:Q28 Q30:Q31 Q32:Q33 T5:T7 T10:T12 T15:T16 T17:T18 T20:T21 T22:T23 T25:T26 T27:T28 T30:T31 T32:T33">
      <formula1>"工作,出差,会议,个人,旅游,其他"</formula1>
    </dataValidation>
  </dataValidations>
  <printOptions horizontalCentered="1" verticalCentered="1"/>
  <pageMargins left="0.472222222222222" right="0.472222222222222" top="0.393055555555556" bottom="0.314583333333333" header="0.298611111111111" footer="0.298611111111111"/>
  <pageSetup paperSize="9" scale="78" fitToHeight="0" orientation="landscape" horizontalDpi="600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12</vt:i4>
      </vt:variant>
    </vt:vector>
  </HeadingPairs>
  <TitlesOfParts>
    <vt:vector size="12" baseType="lpstr">
      <vt:lpstr>1月</vt:lpstr>
      <vt:lpstr>2月</vt:lpstr>
      <vt:lpstr>3月</vt:lpstr>
      <vt:lpstr>4月</vt:lpstr>
      <vt:lpstr>5月</vt:lpstr>
      <vt:lpstr>6月</vt:lpstr>
      <vt:lpstr>7月</vt:lpstr>
      <vt:lpstr>8月</vt:lpstr>
      <vt:lpstr>9月</vt:lpstr>
      <vt:lpstr>10月</vt:lpstr>
      <vt:lpstr>11月</vt:lpstr>
      <vt:lpstr>12月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86188</dc:creator>
  <cp:lastModifiedBy>铭</cp:lastModifiedBy>
  <dcterms:created xsi:type="dcterms:W3CDTF">2015-06-05T18:17:00Z</dcterms:created>
  <dcterms:modified xsi:type="dcterms:W3CDTF">2022-01-11T03:03:59Z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A55FB280077B461AB96F6F438ACCAC9C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v1.0_mb_EVK+OpmwIlfA40bfeI9TAw==</vt:lpwstr>
  </property>
</Properties>
</file>